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2438"/>
  </bookViews>
  <sheets>
    <sheet name="Diagnostic" sheetId="1" r:id="rId1"/>
  </sheets>
  <calcPr calcId="144525"/>
</workbook>
</file>

<file path=xl/calcChain.xml><?xml version="1.0" encoding="utf-8"?>
<calcChain xmlns="http://schemas.openxmlformats.org/spreadsheetml/2006/main">
  <c r="L37" i="1" l="1"/>
  <c r="L38" i="1"/>
  <c r="L36" i="1"/>
  <c r="L33" i="1"/>
  <c r="F112" i="1" s="1"/>
  <c r="L34" i="1"/>
  <c r="F113" i="1" s="1"/>
  <c r="L32" i="1"/>
  <c r="F111" i="1"/>
  <c r="L30" i="1"/>
  <c r="L29" i="1"/>
  <c r="F109" i="1" s="1"/>
  <c r="L28" i="1"/>
  <c r="F108" i="1" s="1"/>
  <c r="L25" i="1"/>
  <c r="L26" i="1"/>
  <c r="L24" i="1"/>
  <c r="F105" i="1" s="1"/>
  <c r="L21" i="1"/>
  <c r="F103" i="1" s="1"/>
  <c r="L22" i="1"/>
  <c r="F104" i="1" s="1"/>
  <c r="L20" i="1"/>
  <c r="F102" i="1" s="1"/>
  <c r="L17" i="1"/>
  <c r="F100" i="1" s="1"/>
  <c r="L18" i="1"/>
  <c r="F101" i="1"/>
  <c r="L16" i="1"/>
  <c r="F99" i="1" s="1"/>
  <c r="L13" i="1"/>
  <c r="F97" i="1" s="1"/>
  <c r="L14" i="1"/>
  <c r="F98" i="1" s="1"/>
  <c r="L12" i="1"/>
  <c r="F96" i="1" s="1"/>
  <c r="F106" i="1"/>
  <c r="F107" i="1"/>
  <c r="F110" i="1"/>
  <c r="F114" i="1"/>
  <c r="F115" i="1"/>
  <c r="F116" i="1"/>
  <c r="E101" i="1"/>
  <c r="E97" i="1"/>
  <c r="E96" i="1"/>
  <c r="E98" i="1"/>
  <c r="E100" i="1"/>
  <c r="E99" i="1"/>
  <c r="E103" i="1"/>
  <c r="E106" i="1"/>
  <c r="E104" i="1"/>
  <c r="C98" i="1"/>
  <c r="C96" i="1"/>
  <c r="C103" i="1"/>
  <c r="C101" i="1"/>
  <c r="C97" i="1"/>
  <c r="C100" i="1"/>
  <c r="C99" i="1"/>
  <c r="C102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D96" i="1"/>
  <c r="D99" i="1"/>
  <c r="D98" i="1"/>
  <c r="D97" i="1"/>
  <c r="D101" i="1"/>
  <c r="D103" i="1"/>
  <c r="D100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E102" i="1"/>
  <c r="E105" i="1"/>
  <c r="E107" i="1"/>
  <c r="E108" i="1"/>
  <c r="E109" i="1"/>
  <c r="E110" i="1"/>
  <c r="E111" i="1"/>
  <c r="E112" i="1"/>
  <c r="E113" i="1"/>
  <c r="E114" i="1"/>
  <c r="E115" i="1"/>
  <c r="E116" i="1"/>
  <c r="J39" i="1"/>
  <c r="B36" i="1"/>
  <c r="B37" i="1" s="1"/>
  <c r="B38" i="1" s="1"/>
  <c r="B20" i="1"/>
  <c r="B21" i="1" s="1"/>
  <c r="B22" i="1" s="1"/>
  <c r="B24" i="1"/>
  <c r="B25" i="1" s="1"/>
  <c r="B26" i="1" s="1"/>
  <c r="B28" i="1"/>
  <c r="B29" i="1" s="1"/>
  <c r="B30" i="1" s="1"/>
  <c r="B32" i="1"/>
  <c r="B33" i="1"/>
  <c r="B34" i="1" s="1"/>
  <c r="I107" i="1" l="1"/>
  <c r="I113" i="1"/>
  <c r="I116" i="1"/>
  <c r="I98" i="1"/>
  <c r="I102" i="1"/>
  <c r="I115" i="1"/>
  <c r="I99" i="1"/>
  <c r="I105" i="1"/>
  <c r="I109" i="1"/>
  <c r="I104" i="1"/>
  <c r="I112" i="1"/>
  <c r="I106" i="1"/>
  <c r="I100" i="1"/>
  <c r="I103" i="1"/>
  <c r="I108" i="1"/>
  <c r="I111" i="1"/>
  <c r="I96" i="1"/>
  <c r="I110" i="1"/>
  <c r="I101" i="1"/>
  <c r="I97" i="1"/>
  <c r="I114" i="1"/>
  <c r="L96" i="1" l="1"/>
  <c r="K42" i="1" s="1"/>
  <c r="K114" i="1"/>
  <c r="J112" i="1"/>
  <c r="J113" i="1"/>
  <c r="K104" i="1"/>
  <c r="K110" i="1"/>
  <c r="J97" i="1"/>
  <c r="C43" i="1" s="1"/>
  <c r="K105" i="1"/>
  <c r="J116" i="1"/>
  <c r="K109" i="1"/>
  <c r="J101" i="1"/>
  <c r="L100" i="1"/>
  <c r="K100" i="1"/>
  <c r="K116" i="1"/>
  <c r="L98" i="1"/>
  <c r="K44" i="1" s="1"/>
  <c r="K106" i="1"/>
  <c r="K103" i="1"/>
  <c r="L99" i="1"/>
  <c r="L97" i="1"/>
  <c r="K43" i="1" s="1"/>
  <c r="J114" i="1"/>
  <c r="K115" i="1"/>
  <c r="J105" i="1"/>
  <c r="J99" i="1"/>
  <c r="J100" i="1"/>
  <c r="L101" i="1"/>
  <c r="J106" i="1"/>
  <c r="K102" i="1"/>
  <c r="J103" i="1"/>
  <c r="J104" i="1"/>
  <c r="J96" i="1"/>
  <c r="C42" i="1" s="1"/>
  <c r="J110" i="1"/>
  <c r="K111" i="1"/>
  <c r="K108" i="1"/>
  <c r="J108" i="1"/>
  <c r="J109" i="1"/>
  <c r="J111" i="1"/>
  <c r="J98" i="1"/>
  <c r="C44" i="1" s="1"/>
  <c r="J115" i="1"/>
  <c r="K97" i="1"/>
  <c r="J43" i="1" s="1"/>
  <c r="K112" i="1"/>
  <c r="K107" i="1"/>
  <c r="K99" i="1"/>
  <c r="K113" i="1"/>
  <c r="K101" i="1"/>
  <c r="K98" i="1"/>
  <c r="J44" i="1" s="1"/>
  <c r="J107" i="1"/>
  <c r="J102" i="1"/>
  <c r="K96" i="1"/>
  <c r="J42" i="1" s="1"/>
</calcChain>
</file>

<file path=xl/sharedStrings.xml><?xml version="1.0" encoding="utf-8"?>
<sst xmlns="http://schemas.openxmlformats.org/spreadsheetml/2006/main" count="18" uniqueCount="18">
  <si>
    <t>Date:</t>
  </si>
  <si>
    <t>Define 3 areas of your business where Overproduction occurs</t>
  </si>
  <si>
    <t>Define 3 areas of your business where Waiting occurs</t>
  </si>
  <si>
    <t>Define 3 areas of your business where there are transport issues</t>
  </si>
  <si>
    <t>Define 3 areas of your business where there is inappropriate processing</t>
  </si>
  <si>
    <t>Define 3 areas of your business where unnecessary motion occurs</t>
  </si>
  <si>
    <t>Define 3 areas of your business where there unnecessary inventory</t>
  </si>
  <si>
    <t>Define 3 areas of your business where defects are costing you money</t>
  </si>
  <si>
    <t>Mindshop Waste Audit</t>
  </si>
  <si>
    <t xml:space="preserve">TOTAL WASTE </t>
  </si>
  <si>
    <t>Step 1. What this waste would cost you per year?</t>
  </si>
  <si>
    <t>Saving vs Difficulty Ratio</t>
  </si>
  <si>
    <t>Top 3 Wastes to address (by weighted ranking)</t>
  </si>
  <si>
    <t>Cost</t>
  </si>
  <si>
    <t>Ease of removal</t>
  </si>
  <si>
    <t>Step 2. Rate on a 1 to 10 scale for ease of removal. 1 being hard and 10 being easy</t>
  </si>
  <si>
    <t>Name:</t>
  </si>
  <si>
    <t>v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</si>
</sst>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_ ;[Red]\-#,##0.00\ "/>
  </numFmts>
  <fonts count="15">
    <font>
      <sz val="10"/>
      <name val="Arial"/>
    </font>
    <font>
      <sz val="12"/>
      <name val="PT Sans Narrow"/>
    </font>
    <font>
      <b/>
      <sz val="12"/>
      <name val="PT Sans Narrow"/>
    </font>
    <font>
      <u/>
      <sz val="12"/>
      <name val="PT Sans Narrow"/>
    </font>
    <font>
      <b/>
      <sz val="12"/>
      <color indexed="9"/>
      <name val="PT Sans Narrow"/>
    </font>
    <font>
      <b/>
      <u/>
      <sz val="12"/>
      <color indexed="18"/>
      <name val="PT Sans Narrow"/>
    </font>
    <font>
      <b/>
      <u/>
      <sz val="12"/>
      <name val="PT Sans Narrow"/>
    </font>
    <font>
      <sz val="12"/>
      <color indexed="9"/>
      <name val="PT Sans Narrow"/>
    </font>
    <font>
      <b/>
      <u/>
      <sz val="12"/>
      <color indexed="9"/>
      <name val="PT Sans Narrow"/>
    </font>
    <font>
      <b/>
      <sz val="22"/>
      <name val="PT Sans Narrow"/>
    </font>
    <font>
      <sz val="12"/>
      <name val="PT Sans Narrow"/>
      <family val="2"/>
    </font>
    <font>
      <b/>
      <sz val="12"/>
      <color theme="0"/>
      <name val="PT Sans Narrow"/>
    </font>
    <font>
      <sz val="14"/>
      <color theme="0"/>
      <name val="PT Sans Narrow"/>
    </font>
    <font>
      <b/>
      <sz val="14"/>
      <color theme="0"/>
      <name val="PT Sans Narrow"/>
    </font>
    <font>
      <u/>
      <sz val="12"/>
      <color indexed="18"/>
      <name val="PT Sans Narrow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/>
      <protection hidden="1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>
      <alignment horizontal="right"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2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2" fontId="4" fillId="2" borderId="0" xfId="0" applyNumberFormat="1" applyFont="1" applyFill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locked="0"/>
    </xf>
    <xf numFmtId="14" fontId="1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/>
    </xf>
    <xf numFmtId="0" fontId="1" fillId="0" borderId="23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2" fillId="3" borderId="38" xfId="0" applyFont="1" applyFill="1" applyBorder="1" applyAlignment="1" applyProtection="1">
      <alignment horizontal="left" vertical="center"/>
      <protection hidden="1"/>
    </xf>
    <xf numFmtId="0" fontId="12" fillId="3" borderId="10" xfId="0" applyFont="1" applyFill="1" applyBorder="1" applyAlignment="1">
      <alignment vertical="center"/>
    </xf>
    <xf numFmtId="0" fontId="13" fillId="3" borderId="10" xfId="0" applyFont="1" applyFill="1" applyBorder="1" applyAlignment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  <protection locked="0"/>
    </xf>
    <xf numFmtId="0" fontId="2" fillId="4" borderId="35" xfId="0" applyFont="1" applyFill="1" applyBorder="1" applyAlignment="1" applyProtection="1">
      <alignment horizontal="center" vertical="center"/>
      <protection locked="0"/>
    </xf>
    <xf numFmtId="4" fontId="2" fillId="0" borderId="3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hidden="1"/>
    </xf>
    <xf numFmtId="165" fontId="2" fillId="0" borderId="15" xfId="0" applyNumberFormat="1" applyFont="1" applyFill="1" applyBorder="1" applyAlignment="1" applyProtection="1">
      <alignment horizontal="center" vertical="center"/>
      <protection hidden="1"/>
    </xf>
    <xf numFmtId="165" fontId="2" fillId="0" borderId="16" xfId="0" applyNumberFormat="1" applyFont="1" applyFill="1" applyBorder="1" applyAlignment="1" applyProtection="1">
      <alignment horizontal="center" vertical="center"/>
      <protection hidden="1"/>
    </xf>
    <xf numFmtId="165" fontId="2" fillId="0" borderId="17" xfId="0" applyNumberFormat="1" applyFont="1" applyFill="1" applyBorder="1" applyAlignment="1" applyProtection="1">
      <alignment horizontal="center" vertical="center"/>
      <protection hidden="1"/>
    </xf>
    <xf numFmtId="165" fontId="2" fillId="0" borderId="26" xfId="0" applyNumberFormat="1" applyFont="1" applyFill="1" applyBorder="1" applyAlignment="1" applyProtection="1">
      <alignment horizontal="center" vertical="center"/>
      <protection hidden="1"/>
    </xf>
    <xf numFmtId="4" fontId="4" fillId="5" borderId="3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vertical="center"/>
      <protection hidden="1"/>
    </xf>
    <xf numFmtId="2" fontId="1" fillId="0" borderId="10" xfId="0" applyNumberFormat="1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center" vertical="center"/>
      <protection hidden="1"/>
    </xf>
    <xf numFmtId="3" fontId="1" fillId="0" borderId="34" xfId="0" applyNumberFormat="1" applyFont="1" applyFill="1" applyBorder="1" applyAlignment="1" applyProtection="1">
      <alignment horizontal="center" vertical="center"/>
      <protection hidden="1"/>
    </xf>
    <xf numFmtId="3" fontId="1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 vertical="center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right" vertical="center"/>
    </xf>
    <xf numFmtId="0" fontId="1" fillId="0" borderId="2" xfId="0" applyFont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29" xfId="0" applyFont="1" applyFill="1" applyBorder="1" applyAlignment="1" applyProtection="1">
      <alignment horizontal="left" vertical="center"/>
      <protection locked="0"/>
    </xf>
    <xf numFmtId="0" fontId="1" fillId="2" borderId="30" xfId="0" applyFont="1" applyFill="1" applyBorder="1" applyAlignment="1" applyProtection="1">
      <alignment horizontal="left" vertical="center"/>
      <protection locked="0"/>
    </xf>
    <xf numFmtId="0" fontId="1" fillId="2" borderId="31" xfId="0" applyFont="1" applyFill="1" applyBorder="1" applyAlignment="1" applyProtection="1">
      <alignment horizontal="left" vertical="center"/>
      <protection locked="0"/>
    </xf>
    <xf numFmtId="49" fontId="11" fillId="3" borderId="6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36" xfId="0" applyNumberFormat="1" applyFont="1" applyFill="1" applyBorder="1" applyAlignment="1">
      <alignment horizontal="center" vertical="center" wrapText="1"/>
    </xf>
    <xf numFmtId="49" fontId="11" fillId="3" borderId="25" xfId="0" applyNumberFormat="1" applyFont="1" applyFill="1" applyBorder="1" applyAlignment="1">
      <alignment horizontal="center" vertical="center" wrapText="1"/>
    </xf>
    <xf numFmtId="49" fontId="11" fillId="3" borderId="9" xfId="0" applyNumberFormat="1" applyFont="1" applyFill="1" applyBorder="1" applyAlignment="1">
      <alignment horizontal="center" vertical="center" wrapText="1"/>
    </xf>
    <xf numFmtId="49" fontId="11" fillId="3" borderId="33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FF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352424</xdr:colOff>
      <xdr:row>7</xdr:row>
      <xdr:rowOff>104775</xdr:rowOff>
    </xdr:from>
    <xdr:to>
      <xdr:col>8</xdr:col>
      <xdr:colOff>295274</xdr:colOff>
      <xdr:row>9</xdr:row>
      <xdr:rowOff>9525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5399" y="1914525"/>
          <a:ext cx="3876675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AU" sz="1200" b="0" i="0" u="none" strike="noStrike" baseline="0">
              <a:solidFill>
                <a:srgbClr val="000000"/>
              </a:solidFill>
              <a:latin typeface="PT Sans Narrow"/>
              <a:cs typeface="Arial"/>
            </a:rPr>
            <a:t>Note: On completion of exercise the top 3 wastes will be shown at the base of the audit sheet</a:t>
          </a:r>
        </a:p>
      </xdr:txBody>
    </xdr:sp>
    <xdr:clientData/>
  </xdr:twoCellAnchor>
  <xdr:twoCellAnchor>
    <xdr:from>
      <xdr:col>0</xdr:col>
      <xdr:colOff>85725</xdr:colOff>
      <xdr:row>0</xdr:row>
      <xdr:rowOff>95249</xdr:rowOff>
    </xdr:from>
    <xdr:to>
      <xdr:col>12</xdr:col>
      <xdr:colOff>419100</xdr:colOff>
      <xdr:row>47</xdr:row>
      <xdr:rowOff>180974</xdr:rowOff>
    </xdr:to>
    <xdr:sp macro="" textlink="">
      <xdr:nvSpPr>
        <xdr:cNvPr id="4" name="Rounded Rectangle 3"/>
        <xdr:cNvSpPr/>
      </xdr:nvSpPr>
      <xdr:spPr bwMode="auto">
        <a:xfrm>
          <a:off x="85725" y="95249"/>
          <a:ext cx="10810875" cy="11801475"/>
        </a:xfrm>
        <a:prstGeom prst="roundRect">
          <a:avLst/>
        </a:prstGeom>
        <a:noFill/>
        <a:ln w="25400">
          <a:solidFill>
            <a:schemeClr val="tx1"/>
          </a:solidFill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endParaRPr lang="en-US"/>
        </a:p>
      </xdr:txBody>
    </xdr:sp>
    <xdr:clientData/>
  </xdr:twoCellAnchor>
  <xdr:twoCellAnchor editAs="oneCell">
    <xdr:from>
      <xdr:col>8</xdr:col>
      <xdr:colOff>114300</xdr:colOff>
      <xdr:row>0</xdr:row>
      <xdr:rowOff>219075</xdr:rowOff>
    </xdr:from>
    <xdr:to>
      <xdr:col>9</xdr:col>
      <xdr:colOff>485775</xdr:colOff>
      <xdr:row>1</xdr:row>
      <xdr:rowOff>277495</xdr:rowOff>
    </xdr:to>
    <xdr:pic>
      <xdr:nvPicPr>
        <xdr:cNvPr id="5" name="Picture 4" descr="F:\Mindshop\Administration\Graphics\Mindshop Logos\2015 logo Mindshop\powerebymindshop\PoweredbyMindshopBlackTransparent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219075"/>
          <a:ext cx="1333500" cy="3060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showGridLines="0" showRowColHeaders="0" tabSelected="1" zoomScaleNormal="100" workbookViewId="0">
      <selection activeCell="D5" sqref="D5:F5"/>
    </sheetView>
  </sheetViews>
  <sheetFormatPr defaultColWidth="9.1640625" defaultRowHeight="19.5" customHeight="1"/>
  <cols>
    <col min="1" max="1" width="9.1640625" style="4"/>
    <col min="2" max="2" width="5" style="4" customWidth="1"/>
    <col min="3" max="3" width="9.1640625" style="4" customWidth="1"/>
    <col min="4" max="4" width="6.71875" style="4" customWidth="1"/>
    <col min="5" max="5" width="26" style="4" customWidth="1"/>
    <col min="6" max="6" width="7" style="4" customWidth="1"/>
    <col min="7" max="7" width="15.83203125" style="4" customWidth="1"/>
    <col min="8" max="8" width="6.44140625" style="4" customWidth="1"/>
    <col min="9" max="9" width="14.44140625" style="4" customWidth="1"/>
    <col min="10" max="10" width="19" style="4" customWidth="1"/>
    <col min="11" max="11" width="20.27734375" style="4" customWidth="1"/>
    <col min="12" max="12" width="18.1640625" style="4" customWidth="1"/>
    <col min="13" max="13" width="9.71875" style="4" customWidth="1"/>
    <col min="14" max="16384" width="9.1640625" style="4"/>
  </cols>
  <sheetData>
    <row r="1" spans="1:20" s="1" customFormat="1" ht="19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22.5" customHeight="1">
      <c r="B2" s="79" t="s">
        <v>8</v>
      </c>
      <c r="C2" s="79"/>
      <c r="D2" s="79"/>
      <c r="E2" s="79"/>
      <c r="F2" s="79"/>
      <c r="G2" s="37" t="s">
        <v>17</v>
      </c>
      <c r="H2" s="6"/>
      <c r="I2" s="6"/>
      <c r="J2" s="6"/>
      <c r="K2" s="6"/>
      <c r="L2" s="6"/>
      <c r="M2" s="6"/>
      <c r="N2" s="7"/>
      <c r="O2" s="7"/>
      <c r="P2" s="7"/>
      <c r="Q2" s="7"/>
      <c r="R2" s="8"/>
      <c r="S2" s="8"/>
      <c r="T2" s="8"/>
    </row>
    <row r="3" spans="1:20" ht="22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  <c r="R3" s="8"/>
      <c r="S3" s="8"/>
      <c r="T3" s="8"/>
    </row>
    <row r="4" spans="1:20" ht="19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/>
      <c r="S4" s="8"/>
      <c r="T4" s="8"/>
    </row>
    <row r="5" spans="1:20" ht="19.5" customHeight="1">
      <c r="B5" s="7"/>
      <c r="C5" s="77" t="s">
        <v>16</v>
      </c>
      <c r="D5" s="80"/>
      <c r="E5" s="80"/>
      <c r="F5" s="80"/>
      <c r="G5" s="13"/>
      <c r="H5" s="77" t="s">
        <v>0</v>
      </c>
      <c r="I5" s="78"/>
      <c r="J5" s="78"/>
      <c r="K5" s="10"/>
      <c r="L5" s="11"/>
      <c r="M5" s="7"/>
      <c r="N5" s="7"/>
      <c r="O5" s="7"/>
      <c r="P5" s="7"/>
      <c r="Q5" s="7"/>
      <c r="R5" s="8"/>
      <c r="S5" s="8"/>
      <c r="T5" s="8"/>
    </row>
    <row r="6" spans="1:20" ht="19.5" customHeight="1">
      <c r="B6" s="7"/>
      <c r="C6" s="9"/>
      <c r="D6" s="35"/>
      <c r="E6" s="17"/>
      <c r="F6" s="17"/>
      <c r="G6" s="7"/>
      <c r="H6" s="9"/>
      <c r="I6" s="36"/>
      <c r="J6" s="10"/>
      <c r="K6" s="10"/>
      <c r="L6" s="11"/>
      <c r="M6" s="7"/>
      <c r="N6" s="7"/>
      <c r="O6" s="7"/>
      <c r="P6" s="7"/>
      <c r="Q6" s="7"/>
      <c r="R6" s="8"/>
      <c r="S6" s="8"/>
      <c r="T6" s="8"/>
    </row>
    <row r="7" spans="1:20" ht="19.5" customHeight="1" thickBot="1">
      <c r="B7" s="7"/>
      <c r="C7" s="9"/>
      <c r="D7" s="35"/>
      <c r="E7" s="17"/>
      <c r="F7" s="17"/>
      <c r="G7" s="7"/>
      <c r="H7" s="9"/>
      <c r="I7" s="36"/>
      <c r="J7" s="10"/>
      <c r="K7" s="10"/>
      <c r="L7" s="11"/>
      <c r="M7" s="7"/>
      <c r="N7" s="7"/>
      <c r="O7" s="7"/>
      <c r="P7" s="7"/>
      <c r="Q7" s="7"/>
      <c r="R7" s="8"/>
      <c r="S7" s="8"/>
      <c r="T7" s="8"/>
    </row>
    <row r="8" spans="1:20" ht="19.5" customHeight="1">
      <c r="B8" s="7"/>
      <c r="C8" s="9"/>
      <c r="D8" s="35"/>
      <c r="E8" s="17"/>
      <c r="F8" s="17"/>
      <c r="G8" s="7"/>
      <c r="H8" s="9"/>
      <c r="I8" s="36"/>
      <c r="J8" s="90" t="s">
        <v>10</v>
      </c>
      <c r="K8" s="93" t="s">
        <v>15</v>
      </c>
      <c r="L8" s="96" t="s">
        <v>11</v>
      </c>
      <c r="M8" s="7"/>
      <c r="N8" s="7"/>
      <c r="O8" s="7"/>
      <c r="P8" s="7"/>
      <c r="Q8" s="7"/>
      <c r="R8" s="8"/>
      <c r="S8" s="8"/>
      <c r="T8" s="8"/>
    </row>
    <row r="9" spans="1:20" ht="19.5" customHeight="1">
      <c r="B9" s="8"/>
      <c r="C9" s="8"/>
      <c r="D9" s="8"/>
      <c r="E9" s="8"/>
      <c r="F9" s="8"/>
      <c r="G9" s="8"/>
      <c r="H9" s="8"/>
      <c r="I9" s="12"/>
      <c r="J9" s="91"/>
      <c r="K9" s="94"/>
      <c r="L9" s="97"/>
      <c r="M9" s="8"/>
      <c r="N9" s="8"/>
      <c r="O9" s="8"/>
      <c r="P9" s="8"/>
      <c r="Q9" s="8"/>
      <c r="R9" s="8"/>
      <c r="S9" s="8"/>
      <c r="T9" s="8"/>
    </row>
    <row r="10" spans="1:20" ht="19.5" customHeight="1" thickBot="1">
      <c r="A10" s="39"/>
      <c r="B10" s="38"/>
      <c r="C10" s="14"/>
      <c r="D10" s="14"/>
      <c r="E10" s="14"/>
      <c r="F10" s="14"/>
      <c r="G10" s="14"/>
      <c r="H10" s="14"/>
      <c r="I10" s="14"/>
      <c r="J10" s="91"/>
      <c r="K10" s="94"/>
      <c r="L10" s="97"/>
      <c r="M10" s="14"/>
      <c r="N10" s="14"/>
      <c r="O10" s="8"/>
      <c r="P10" s="8"/>
      <c r="Q10" s="8"/>
      <c r="R10" s="8"/>
      <c r="S10" s="8"/>
      <c r="T10" s="8"/>
    </row>
    <row r="11" spans="1:20" ht="19.5" customHeight="1" thickBot="1">
      <c r="B11" s="15"/>
      <c r="C11" s="49" t="s">
        <v>1</v>
      </c>
      <c r="D11" s="50"/>
      <c r="E11" s="50"/>
      <c r="F11" s="50"/>
      <c r="G11" s="50"/>
      <c r="H11" s="50"/>
      <c r="I11" s="50"/>
      <c r="J11" s="92"/>
      <c r="K11" s="95"/>
      <c r="L11" s="98"/>
      <c r="M11" s="8"/>
      <c r="N11" s="14"/>
      <c r="O11" s="8"/>
      <c r="P11" s="8"/>
      <c r="Q11" s="8"/>
      <c r="R11" s="8"/>
      <c r="S11" s="8"/>
      <c r="T11" s="8"/>
    </row>
    <row r="12" spans="1:20" ht="19.5" customHeight="1">
      <c r="B12" s="40">
        <v>1</v>
      </c>
      <c r="C12" s="84"/>
      <c r="D12" s="85"/>
      <c r="E12" s="85"/>
      <c r="F12" s="85"/>
      <c r="G12" s="85"/>
      <c r="H12" s="85"/>
      <c r="I12" s="86"/>
      <c r="J12" s="60"/>
      <c r="K12" s="61"/>
      <c r="L12" s="66">
        <f>J12*K12</f>
        <v>0</v>
      </c>
      <c r="M12" s="14"/>
      <c r="N12" s="14"/>
      <c r="O12" s="8"/>
      <c r="P12" s="8"/>
      <c r="Q12" s="8"/>
      <c r="R12" s="8"/>
      <c r="S12" s="8"/>
      <c r="T12" s="8"/>
    </row>
    <row r="13" spans="1:20" ht="19.5" customHeight="1">
      <c r="B13" s="41">
        <v>2</v>
      </c>
      <c r="C13" s="84"/>
      <c r="D13" s="85"/>
      <c r="E13" s="85"/>
      <c r="F13" s="85"/>
      <c r="G13" s="85"/>
      <c r="H13" s="85"/>
      <c r="I13" s="86"/>
      <c r="J13" s="62"/>
      <c r="K13" s="63"/>
      <c r="L13" s="67">
        <f t="shared" ref="L13:L18" si="0">J13*K13</f>
        <v>0</v>
      </c>
      <c r="M13" s="14"/>
      <c r="N13" s="14"/>
      <c r="O13" s="8"/>
      <c r="P13" s="8"/>
      <c r="Q13" s="8"/>
      <c r="R13" s="8"/>
      <c r="S13" s="8"/>
      <c r="T13" s="8"/>
    </row>
    <row r="14" spans="1:20" ht="19.5" customHeight="1" thickBot="1">
      <c r="B14" s="42">
        <v>3</v>
      </c>
      <c r="C14" s="81"/>
      <c r="D14" s="82"/>
      <c r="E14" s="82"/>
      <c r="F14" s="82"/>
      <c r="G14" s="82"/>
      <c r="H14" s="82"/>
      <c r="I14" s="83"/>
      <c r="J14" s="64"/>
      <c r="K14" s="65"/>
      <c r="L14" s="68">
        <f t="shared" si="0"/>
        <v>0</v>
      </c>
      <c r="M14" s="14"/>
      <c r="N14" s="14"/>
      <c r="O14" s="8"/>
      <c r="P14" s="8"/>
      <c r="Q14" s="8"/>
      <c r="R14" s="8"/>
      <c r="S14" s="8"/>
      <c r="T14" s="8"/>
    </row>
    <row r="15" spans="1:20" ht="19.5" customHeight="1" thickBot="1">
      <c r="B15" s="43"/>
      <c r="C15" s="51" t="s">
        <v>2</v>
      </c>
      <c r="D15" s="52"/>
      <c r="E15" s="52"/>
      <c r="F15" s="52"/>
      <c r="G15" s="52"/>
      <c r="H15" s="52"/>
      <c r="I15" s="53"/>
      <c r="J15" s="16"/>
      <c r="K15" s="17"/>
      <c r="L15" s="69"/>
      <c r="M15" s="14"/>
      <c r="N15" s="14"/>
      <c r="O15" s="8"/>
      <c r="P15" s="8"/>
      <c r="Q15" s="8"/>
      <c r="R15" s="8"/>
      <c r="S15" s="8"/>
      <c r="T15" s="8"/>
    </row>
    <row r="16" spans="1:20" ht="19.5" customHeight="1">
      <c r="B16" s="40">
        <v>1</v>
      </c>
      <c r="C16" s="84"/>
      <c r="D16" s="85"/>
      <c r="E16" s="85"/>
      <c r="F16" s="85"/>
      <c r="G16" s="85"/>
      <c r="H16" s="85"/>
      <c r="I16" s="86"/>
      <c r="J16" s="60"/>
      <c r="K16" s="61"/>
      <c r="L16" s="66">
        <f t="shared" si="0"/>
        <v>0</v>
      </c>
      <c r="M16" s="14"/>
      <c r="N16" s="14"/>
      <c r="O16" s="8"/>
      <c r="P16" s="8"/>
      <c r="Q16" s="8"/>
      <c r="R16" s="8"/>
      <c r="S16" s="8"/>
      <c r="T16" s="8"/>
    </row>
    <row r="17" spans="2:20" ht="19.5" customHeight="1">
      <c r="B17" s="41">
        <v>2</v>
      </c>
      <c r="C17" s="84"/>
      <c r="D17" s="85"/>
      <c r="E17" s="85"/>
      <c r="F17" s="85"/>
      <c r="G17" s="85"/>
      <c r="H17" s="85"/>
      <c r="I17" s="86"/>
      <c r="J17" s="62"/>
      <c r="K17" s="63"/>
      <c r="L17" s="67">
        <f t="shared" si="0"/>
        <v>0</v>
      </c>
      <c r="M17" s="14"/>
      <c r="N17" s="14"/>
      <c r="O17" s="8"/>
      <c r="P17" s="8"/>
      <c r="Q17" s="8"/>
      <c r="R17" s="8"/>
      <c r="S17" s="8"/>
      <c r="T17" s="8"/>
    </row>
    <row r="18" spans="2:20" ht="19.5" customHeight="1" thickBot="1">
      <c r="B18" s="42">
        <v>3</v>
      </c>
      <c r="C18" s="81"/>
      <c r="D18" s="82"/>
      <c r="E18" s="82"/>
      <c r="F18" s="82"/>
      <c r="G18" s="82"/>
      <c r="H18" s="82"/>
      <c r="I18" s="83"/>
      <c r="J18" s="64"/>
      <c r="K18" s="65"/>
      <c r="L18" s="68">
        <f t="shared" si="0"/>
        <v>0</v>
      </c>
      <c r="M18" s="18"/>
      <c r="N18" s="14"/>
      <c r="O18" s="8"/>
      <c r="P18" s="8"/>
      <c r="Q18" s="8"/>
      <c r="R18" s="8"/>
      <c r="S18" s="8"/>
      <c r="T18" s="8"/>
    </row>
    <row r="19" spans="2:20" ht="19.5" customHeight="1" thickBot="1">
      <c r="B19" s="43"/>
      <c r="C19" s="51" t="s">
        <v>3</v>
      </c>
      <c r="D19" s="52"/>
      <c r="E19" s="52"/>
      <c r="F19" s="52"/>
      <c r="G19" s="52"/>
      <c r="H19" s="52"/>
      <c r="I19" s="53"/>
      <c r="J19" s="16"/>
      <c r="K19" s="17"/>
      <c r="L19" s="69"/>
      <c r="M19" s="11"/>
      <c r="N19" s="14"/>
      <c r="O19" s="8"/>
      <c r="P19" s="8"/>
      <c r="Q19" s="8"/>
      <c r="R19" s="8"/>
      <c r="S19" s="8"/>
      <c r="T19" s="8"/>
    </row>
    <row r="20" spans="2:20" ht="19.5" customHeight="1">
      <c r="B20" s="40">
        <f t="shared" ref="B20:B34" si="1">B19+1</f>
        <v>1</v>
      </c>
      <c r="C20" s="84"/>
      <c r="D20" s="85"/>
      <c r="E20" s="85"/>
      <c r="F20" s="85"/>
      <c r="G20" s="85"/>
      <c r="H20" s="85"/>
      <c r="I20" s="86"/>
      <c r="J20" s="60"/>
      <c r="K20" s="61"/>
      <c r="L20" s="66">
        <f>J20*K20</f>
        <v>0</v>
      </c>
      <c r="M20" s="19"/>
      <c r="N20" s="14"/>
      <c r="O20" s="8"/>
      <c r="P20" s="8"/>
      <c r="Q20" s="8"/>
      <c r="R20" s="8"/>
      <c r="S20" s="8"/>
      <c r="T20" s="8"/>
    </row>
    <row r="21" spans="2:20" ht="19.5" customHeight="1">
      <c r="B21" s="41">
        <f t="shared" si="1"/>
        <v>2</v>
      </c>
      <c r="C21" s="84"/>
      <c r="D21" s="85"/>
      <c r="E21" s="85"/>
      <c r="F21" s="85"/>
      <c r="G21" s="85"/>
      <c r="H21" s="85"/>
      <c r="I21" s="86"/>
      <c r="J21" s="62"/>
      <c r="K21" s="63"/>
      <c r="L21" s="67">
        <f>J21*K21</f>
        <v>0</v>
      </c>
      <c r="M21" s="19"/>
      <c r="N21" s="18"/>
      <c r="O21" s="8"/>
      <c r="P21" s="8"/>
      <c r="Q21" s="8"/>
      <c r="R21" s="8"/>
      <c r="S21" s="8"/>
      <c r="T21" s="8"/>
    </row>
    <row r="22" spans="2:20" ht="19.5" customHeight="1" thickBot="1">
      <c r="B22" s="42">
        <f t="shared" si="1"/>
        <v>3</v>
      </c>
      <c r="C22" s="81"/>
      <c r="D22" s="82"/>
      <c r="E22" s="82"/>
      <c r="F22" s="82"/>
      <c r="G22" s="82"/>
      <c r="H22" s="82"/>
      <c r="I22" s="83"/>
      <c r="J22" s="64"/>
      <c r="K22" s="65"/>
      <c r="L22" s="68">
        <f>J22*K22</f>
        <v>0</v>
      </c>
      <c r="M22" s="19"/>
      <c r="N22" s="14"/>
      <c r="O22" s="8"/>
      <c r="P22" s="8"/>
      <c r="Q22" s="8"/>
      <c r="R22" s="8"/>
      <c r="S22" s="8"/>
      <c r="T22" s="8"/>
    </row>
    <row r="23" spans="2:20" ht="19.5" customHeight="1" thickBot="1">
      <c r="B23" s="44"/>
      <c r="C23" s="51" t="s">
        <v>4</v>
      </c>
      <c r="D23" s="52"/>
      <c r="E23" s="52"/>
      <c r="F23" s="52"/>
      <c r="G23" s="52"/>
      <c r="H23" s="52"/>
      <c r="I23" s="53"/>
      <c r="J23" s="16"/>
      <c r="K23" s="17"/>
      <c r="L23" s="69"/>
      <c r="M23" s="19"/>
      <c r="N23" s="14"/>
      <c r="O23" s="8"/>
      <c r="P23" s="8"/>
      <c r="Q23" s="8"/>
      <c r="R23" s="8"/>
      <c r="S23" s="8"/>
      <c r="T23" s="8"/>
    </row>
    <row r="24" spans="2:20" ht="19.5" customHeight="1">
      <c r="B24" s="40">
        <f t="shared" si="1"/>
        <v>1</v>
      </c>
      <c r="C24" s="84"/>
      <c r="D24" s="85"/>
      <c r="E24" s="85"/>
      <c r="F24" s="85"/>
      <c r="G24" s="85"/>
      <c r="H24" s="85"/>
      <c r="I24" s="86"/>
      <c r="J24" s="60"/>
      <c r="K24" s="61"/>
      <c r="L24" s="66">
        <f>J24*K24</f>
        <v>0</v>
      </c>
      <c r="M24" s="19"/>
      <c r="N24" s="14"/>
      <c r="O24" s="8"/>
      <c r="P24" s="8"/>
      <c r="Q24" s="8"/>
      <c r="R24" s="8"/>
      <c r="S24" s="8"/>
      <c r="T24" s="8"/>
    </row>
    <row r="25" spans="2:20" ht="19.5" customHeight="1">
      <c r="B25" s="41">
        <f t="shared" si="1"/>
        <v>2</v>
      </c>
      <c r="C25" s="84"/>
      <c r="D25" s="85"/>
      <c r="E25" s="85"/>
      <c r="F25" s="85"/>
      <c r="G25" s="85"/>
      <c r="H25" s="85"/>
      <c r="I25" s="86"/>
      <c r="J25" s="62"/>
      <c r="K25" s="63"/>
      <c r="L25" s="67">
        <f>J25*K25</f>
        <v>0</v>
      </c>
      <c r="M25" s="19"/>
      <c r="N25" s="14"/>
      <c r="O25" s="8"/>
      <c r="P25" s="8"/>
      <c r="Q25" s="8"/>
      <c r="R25" s="8"/>
      <c r="S25" s="8"/>
      <c r="T25" s="8"/>
    </row>
    <row r="26" spans="2:20" ht="19.5" customHeight="1" thickBot="1">
      <c r="B26" s="42">
        <f t="shared" si="1"/>
        <v>3</v>
      </c>
      <c r="C26" s="81"/>
      <c r="D26" s="82"/>
      <c r="E26" s="82"/>
      <c r="F26" s="82"/>
      <c r="G26" s="82"/>
      <c r="H26" s="82"/>
      <c r="I26" s="83"/>
      <c r="J26" s="64"/>
      <c r="K26" s="65"/>
      <c r="L26" s="68">
        <f>J26*K26</f>
        <v>0</v>
      </c>
      <c r="M26" s="19"/>
      <c r="N26" s="14"/>
      <c r="O26" s="8"/>
      <c r="P26" s="8"/>
      <c r="Q26" s="8"/>
      <c r="R26" s="8"/>
      <c r="S26" s="8"/>
      <c r="T26" s="8"/>
    </row>
    <row r="27" spans="2:20" ht="19.5" customHeight="1" thickBot="1">
      <c r="B27" s="43"/>
      <c r="C27" s="51" t="s">
        <v>6</v>
      </c>
      <c r="D27" s="52"/>
      <c r="E27" s="52"/>
      <c r="F27" s="52"/>
      <c r="G27" s="52"/>
      <c r="H27" s="52"/>
      <c r="I27" s="53"/>
      <c r="J27" s="16"/>
      <c r="K27" s="17"/>
      <c r="L27" s="69"/>
      <c r="M27" s="19"/>
      <c r="N27" s="14"/>
      <c r="O27" s="8"/>
      <c r="P27" s="8"/>
      <c r="Q27" s="8"/>
      <c r="R27" s="8"/>
      <c r="S27" s="8"/>
      <c r="T27" s="8"/>
    </row>
    <row r="28" spans="2:20" ht="19.5" customHeight="1">
      <c r="B28" s="40">
        <f t="shared" si="1"/>
        <v>1</v>
      </c>
      <c r="C28" s="84"/>
      <c r="D28" s="85"/>
      <c r="E28" s="85"/>
      <c r="F28" s="85"/>
      <c r="G28" s="85"/>
      <c r="H28" s="85"/>
      <c r="I28" s="86"/>
      <c r="J28" s="60"/>
      <c r="K28" s="61"/>
      <c r="L28" s="66">
        <f>J28*K28</f>
        <v>0</v>
      </c>
      <c r="M28" s="19"/>
      <c r="N28" s="14"/>
      <c r="O28" s="8"/>
      <c r="P28" s="8"/>
      <c r="Q28" s="8"/>
      <c r="R28" s="8"/>
      <c r="S28" s="8"/>
      <c r="T28" s="8"/>
    </row>
    <row r="29" spans="2:20" ht="19.5" customHeight="1">
      <c r="B29" s="41">
        <f t="shared" si="1"/>
        <v>2</v>
      </c>
      <c r="C29" s="84"/>
      <c r="D29" s="85"/>
      <c r="E29" s="85"/>
      <c r="F29" s="85"/>
      <c r="G29" s="85"/>
      <c r="H29" s="85"/>
      <c r="I29" s="86"/>
      <c r="J29" s="62"/>
      <c r="K29" s="63"/>
      <c r="L29" s="67">
        <f>J29*K29</f>
        <v>0</v>
      </c>
      <c r="M29" s="19"/>
      <c r="N29" s="14"/>
      <c r="O29" s="8"/>
      <c r="P29" s="8"/>
      <c r="Q29" s="8"/>
      <c r="R29" s="8"/>
      <c r="S29" s="8"/>
      <c r="T29" s="8"/>
    </row>
    <row r="30" spans="2:20" ht="19.5" customHeight="1" thickBot="1">
      <c r="B30" s="42">
        <f t="shared" si="1"/>
        <v>3</v>
      </c>
      <c r="C30" s="81"/>
      <c r="D30" s="82"/>
      <c r="E30" s="82"/>
      <c r="F30" s="82"/>
      <c r="G30" s="82"/>
      <c r="H30" s="82"/>
      <c r="I30" s="83"/>
      <c r="J30" s="64"/>
      <c r="K30" s="65"/>
      <c r="L30" s="68">
        <f>J30*K30</f>
        <v>0</v>
      </c>
      <c r="M30" s="8"/>
      <c r="N30" s="14"/>
      <c r="O30" s="8"/>
      <c r="P30" s="8"/>
      <c r="Q30" s="8"/>
      <c r="R30" s="8"/>
      <c r="S30" s="8"/>
      <c r="T30" s="8"/>
    </row>
    <row r="31" spans="2:20" ht="19.5" customHeight="1" thickBot="1">
      <c r="B31" s="43"/>
      <c r="C31" s="49" t="s">
        <v>5</v>
      </c>
      <c r="D31" s="50"/>
      <c r="E31" s="50"/>
      <c r="F31" s="50"/>
      <c r="G31" s="50"/>
      <c r="H31" s="50"/>
      <c r="I31" s="54"/>
      <c r="J31" s="16"/>
      <c r="K31" s="17"/>
      <c r="L31" s="69"/>
      <c r="M31" s="8"/>
      <c r="N31" s="14"/>
      <c r="O31" s="8"/>
      <c r="P31" s="8"/>
      <c r="Q31" s="8"/>
      <c r="R31" s="8"/>
      <c r="S31" s="8"/>
      <c r="T31" s="8"/>
    </row>
    <row r="32" spans="2:20" ht="19.5" customHeight="1">
      <c r="B32" s="45">
        <f t="shared" si="1"/>
        <v>1</v>
      </c>
      <c r="C32" s="87"/>
      <c r="D32" s="88"/>
      <c r="E32" s="88"/>
      <c r="F32" s="88"/>
      <c r="G32" s="88"/>
      <c r="H32" s="88"/>
      <c r="I32" s="89"/>
      <c r="J32" s="60"/>
      <c r="K32" s="61"/>
      <c r="L32" s="66">
        <f>J32*K32</f>
        <v>0</v>
      </c>
      <c r="M32" s="8"/>
      <c r="N32" s="14"/>
      <c r="O32" s="8"/>
      <c r="P32" s="8"/>
      <c r="Q32" s="8"/>
      <c r="R32" s="8"/>
      <c r="S32" s="8"/>
      <c r="T32" s="8"/>
    </row>
    <row r="33" spans="2:20" ht="19.5" customHeight="1">
      <c r="B33" s="46">
        <f t="shared" si="1"/>
        <v>2</v>
      </c>
      <c r="C33" s="84"/>
      <c r="D33" s="85"/>
      <c r="E33" s="85"/>
      <c r="F33" s="85"/>
      <c r="G33" s="85"/>
      <c r="H33" s="85"/>
      <c r="I33" s="86"/>
      <c r="J33" s="62"/>
      <c r="K33" s="63"/>
      <c r="L33" s="67">
        <f>J33*K33</f>
        <v>0</v>
      </c>
      <c r="M33" s="8"/>
      <c r="N33" s="14"/>
      <c r="O33" s="8"/>
      <c r="P33" s="8"/>
      <c r="Q33" s="8"/>
      <c r="R33" s="8"/>
      <c r="S33" s="8"/>
      <c r="T33" s="8"/>
    </row>
    <row r="34" spans="2:20" ht="19.5" customHeight="1" thickBot="1">
      <c r="B34" s="47">
        <f t="shared" si="1"/>
        <v>3</v>
      </c>
      <c r="C34" s="81"/>
      <c r="D34" s="82"/>
      <c r="E34" s="82"/>
      <c r="F34" s="82"/>
      <c r="G34" s="82"/>
      <c r="H34" s="82"/>
      <c r="I34" s="83"/>
      <c r="J34" s="64"/>
      <c r="K34" s="65"/>
      <c r="L34" s="68">
        <f>J34*K34</f>
        <v>0</v>
      </c>
      <c r="M34" s="8"/>
      <c r="N34" s="14"/>
      <c r="O34" s="8"/>
      <c r="P34" s="8"/>
      <c r="Q34" s="8"/>
      <c r="R34" s="8"/>
      <c r="S34" s="8"/>
      <c r="T34" s="8"/>
    </row>
    <row r="35" spans="2:20" ht="19.5" customHeight="1" thickBot="1">
      <c r="B35" s="43"/>
      <c r="C35" s="51" t="s">
        <v>7</v>
      </c>
      <c r="D35" s="52"/>
      <c r="E35" s="52"/>
      <c r="F35" s="52"/>
      <c r="G35" s="52"/>
      <c r="H35" s="52"/>
      <c r="I35" s="53"/>
      <c r="J35" s="16"/>
      <c r="K35" s="17"/>
      <c r="L35" s="69"/>
      <c r="M35" s="8"/>
      <c r="N35" s="14"/>
      <c r="O35" s="8"/>
      <c r="P35" s="8"/>
      <c r="Q35" s="8"/>
      <c r="R35" s="8"/>
      <c r="S35" s="8"/>
      <c r="T35" s="8"/>
    </row>
    <row r="36" spans="2:20" ht="19.5" customHeight="1">
      <c r="B36" s="40">
        <f>B35+1</f>
        <v>1</v>
      </c>
      <c r="C36" s="84"/>
      <c r="D36" s="85"/>
      <c r="E36" s="85"/>
      <c r="F36" s="85"/>
      <c r="G36" s="85"/>
      <c r="H36" s="85"/>
      <c r="I36" s="86"/>
      <c r="J36" s="60"/>
      <c r="K36" s="61"/>
      <c r="L36" s="66">
        <f>J36*K36</f>
        <v>0</v>
      </c>
      <c r="M36" s="8"/>
      <c r="N36" s="14"/>
      <c r="O36" s="8"/>
      <c r="P36" s="8"/>
      <c r="Q36" s="8"/>
      <c r="R36" s="8"/>
      <c r="S36" s="8"/>
      <c r="T36" s="8"/>
    </row>
    <row r="37" spans="2:20" ht="19.5" customHeight="1">
      <c r="B37" s="41">
        <f>B36+1</f>
        <v>2</v>
      </c>
      <c r="C37" s="84"/>
      <c r="D37" s="85"/>
      <c r="E37" s="85"/>
      <c r="F37" s="85"/>
      <c r="G37" s="85"/>
      <c r="H37" s="85"/>
      <c r="I37" s="86"/>
      <c r="J37" s="62"/>
      <c r="K37" s="63"/>
      <c r="L37" s="67">
        <f>J37*K37</f>
        <v>0</v>
      </c>
      <c r="M37" s="8"/>
      <c r="N37" s="14"/>
      <c r="O37" s="8"/>
      <c r="P37" s="8"/>
      <c r="Q37" s="8"/>
      <c r="R37" s="8"/>
      <c r="S37" s="8"/>
      <c r="T37" s="8"/>
    </row>
    <row r="38" spans="2:20" ht="19.5" customHeight="1" thickBot="1">
      <c r="B38" s="42">
        <f>B37+1</f>
        <v>3</v>
      </c>
      <c r="C38" s="81"/>
      <c r="D38" s="82"/>
      <c r="E38" s="82"/>
      <c r="F38" s="82"/>
      <c r="G38" s="82"/>
      <c r="H38" s="82"/>
      <c r="I38" s="83"/>
      <c r="J38" s="64"/>
      <c r="K38" s="65"/>
      <c r="L38" s="70">
        <f>J38*K38</f>
        <v>0</v>
      </c>
      <c r="M38" s="14"/>
      <c r="N38" s="14"/>
      <c r="O38" s="8"/>
      <c r="P38" s="8"/>
      <c r="Q38" s="8"/>
      <c r="R38" s="8"/>
      <c r="S38" s="8"/>
      <c r="T38" s="8"/>
    </row>
    <row r="39" spans="2:20" ht="19.5" customHeight="1" thickBot="1">
      <c r="B39" s="43"/>
      <c r="C39" s="14"/>
      <c r="D39" s="14"/>
      <c r="E39" s="14"/>
      <c r="F39" s="14"/>
      <c r="G39" s="14"/>
      <c r="H39" s="14"/>
      <c r="I39" s="20" t="s">
        <v>9</v>
      </c>
      <c r="J39" s="71">
        <f>SUM(J12:J38)</f>
        <v>0</v>
      </c>
      <c r="K39" s="21"/>
      <c r="L39" s="14"/>
      <c r="M39" s="14"/>
      <c r="N39" s="14"/>
      <c r="O39" s="8"/>
      <c r="P39" s="8"/>
      <c r="Q39" s="8"/>
      <c r="R39" s="8"/>
      <c r="S39" s="8"/>
      <c r="T39" s="8"/>
    </row>
    <row r="40" spans="2:20" ht="19.5" customHeight="1" thickBot="1">
      <c r="B40" s="43"/>
      <c r="C40" s="14"/>
      <c r="D40" s="14"/>
      <c r="E40" s="14"/>
      <c r="F40" s="14"/>
      <c r="G40" s="14"/>
      <c r="H40" s="14"/>
      <c r="I40" s="14"/>
      <c r="J40" s="17"/>
      <c r="K40" s="17"/>
      <c r="L40" s="14"/>
      <c r="M40" s="14"/>
      <c r="N40" s="14"/>
      <c r="O40" s="8"/>
      <c r="P40" s="8"/>
      <c r="Q40" s="8"/>
      <c r="R40" s="8"/>
      <c r="S40" s="8"/>
      <c r="T40" s="8"/>
    </row>
    <row r="41" spans="2:20" ht="19.5" customHeight="1" thickBot="1">
      <c r="B41" s="55" t="s">
        <v>12</v>
      </c>
      <c r="C41" s="56"/>
      <c r="D41" s="57"/>
      <c r="E41" s="56"/>
      <c r="F41" s="56"/>
      <c r="G41" s="56"/>
      <c r="H41" s="56"/>
      <c r="I41" s="56"/>
      <c r="J41" s="58" t="s">
        <v>13</v>
      </c>
      <c r="K41" s="59" t="s">
        <v>14</v>
      </c>
      <c r="L41" s="14"/>
      <c r="M41" s="14"/>
      <c r="N41" s="14"/>
      <c r="O41" s="8"/>
      <c r="P41" s="8"/>
      <c r="Q41" s="8"/>
      <c r="R41" s="8"/>
      <c r="S41" s="8"/>
      <c r="T41" s="8"/>
    </row>
    <row r="42" spans="2:20" ht="19.5" customHeight="1" thickBot="1">
      <c r="B42" s="48">
        <v>1</v>
      </c>
      <c r="C42" s="72">
        <f ca="1">J96</f>
        <v>0</v>
      </c>
      <c r="D42" s="73"/>
      <c r="E42" s="74"/>
      <c r="F42" s="74"/>
      <c r="G42" s="74"/>
      <c r="H42" s="74"/>
      <c r="I42" s="74"/>
      <c r="J42" s="75">
        <f t="shared" ref="J42:K44" ca="1" si="2">K96</f>
        <v>0</v>
      </c>
      <c r="K42" s="76">
        <f t="shared" ca="1" si="2"/>
        <v>0</v>
      </c>
      <c r="L42" s="8"/>
      <c r="M42" s="14"/>
      <c r="N42" s="14"/>
      <c r="O42" s="8"/>
      <c r="P42" s="8"/>
      <c r="Q42" s="8"/>
      <c r="R42" s="8"/>
      <c r="S42" s="8"/>
      <c r="T42" s="8"/>
    </row>
    <row r="43" spans="2:20" ht="19.5" customHeight="1" thickBot="1">
      <c r="B43" s="48">
        <v>2</v>
      </c>
      <c r="C43" s="72">
        <f ca="1">J97</f>
        <v>0</v>
      </c>
      <c r="D43" s="73"/>
      <c r="E43" s="74"/>
      <c r="F43" s="74"/>
      <c r="G43" s="74"/>
      <c r="H43" s="74"/>
      <c r="I43" s="74"/>
      <c r="J43" s="75">
        <f t="shared" ca="1" si="2"/>
        <v>0</v>
      </c>
      <c r="K43" s="76">
        <f t="shared" ca="1" si="2"/>
        <v>0</v>
      </c>
      <c r="L43" s="8"/>
      <c r="M43" s="14"/>
      <c r="N43" s="14"/>
      <c r="O43" s="8"/>
      <c r="P43" s="8"/>
      <c r="Q43" s="8"/>
      <c r="R43" s="8"/>
      <c r="S43" s="8"/>
      <c r="T43" s="8"/>
    </row>
    <row r="44" spans="2:20" ht="19.5" customHeight="1" thickBot="1">
      <c r="B44" s="48">
        <v>3</v>
      </c>
      <c r="C44" s="72">
        <f ca="1">J98</f>
        <v>0</v>
      </c>
      <c r="D44" s="73"/>
      <c r="E44" s="74"/>
      <c r="F44" s="74"/>
      <c r="G44" s="74"/>
      <c r="H44" s="74"/>
      <c r="I44" s="74"/>
      <c r="J44" s="75">
        <f t="shared" ca="1" si="2"/>
        <v>0</v>
      </c>
      <c r="K44" s="76">
        <f t="shared" ca="1" si="2"/>
        <v>0</v>
      </c>
      <c r="L44" s="8"/>
      <c r="M44" s="14"/>
      <c r="N44" s="14"/>
      <c r="O44" s="8"/>
      <c r="P44" s="8"/>
      <c r="Q44" s="8"/>
      <c r="R44" s="8"/>
      <c r="S44" s="8"/>
      <c r="T44" s="8"/>
    </row>
    <row r="45" spans="2:20" ht="19.5" customHeight="1">
      <c r="B45" s="11"/>
      <c r="C45" s="22"/>
      <c r="D45" s="19"/>
      <c r="E45" s="14"/>
      <c r="F45" s="14"/>
      <c r="G45" s="14"/>
      <c r="H45" s="14"/>
      <c r="I45" s="14"/>
      <c r="J45" s="17"/>
      <c r="K45" s="17"/>
      <c r="L45" s="8"/>
      <c r="M45" s="14"/>
      <c r="N45" s="14"/>
      <c r="O45" s="8"/>
      <c r="P45" s="8"/>
      <c r="Q45" s="8"/>
      <c r="R45" s="8"/>
      <c r="S45" s="8"/>
      <c r="T45" s="8"/>
    </row>
    <row r="46" spans="2:20" ht="19.5" customHeight="1">
      <c r="B46" s="11"/>
      <c r="C46" s="22"/>
      <c r="D46" s="19"/>
      <c r="E46" s="18"/>
      <c r="F46" s="18"/>
      <c r="G46" s="14"/>
      <c r="H46" s="14"/>
      <c r="I46" s="14"/>
      <c r="J46" s="17"/>
      <c r="K46" s="17"/>
      <c r="L46" s="8"/>
      <c r="M46" s="14"/>
      <c r="N46" s="14"/>
      <c r="O46" s="8"/>
      <c r="P46" s="8"/>
      <c r="Q46" s="8"/>
      <c r="R46" s="8"/>
      <c r="S46" s="8"/>
      <c r="T46" s="8"/>
    </row>
    <row r="47" spans="2:20" ht="19.5" customHeight="1">
      <c r="B47" s="11"/>
      <c r="C47" s="22"/>
      <c r="D47" s="19"/>
      <c r="E47" s="11"/>
      <c r="F47" s="11"/>
      <c r="G47" s="14"/>
      <c r="H47" s="14"/>
      <c r="I47" s="23"/>
      <c r="J47" s="17"/>
      <c r="K47" s="17"/>
      <c r="L47" s="8"/>
      <c r="M47" s="14"/>
      <c r="N47" s="14"/>
      <c r="O47" s="8"/>
      <c r="P47" s="8"/>
      <c r="Q47" s="8"/>
      <c r="R47" s="8"/>
      <c r="S47" s="8"/>
      <c r="T47" s="8"/>
    </row>
    <row r="48" spans="2:20" ht="19.5" customHeight="1">
      <c r="B48" s="24"/>
      <c r="C48" s="22"/>
      <c r="D48" s="19"/>
      <c r="E48" s="19"/>
      <c r="F48" s="19"/>
      <c r="G48" s="14"/>
      <c r="H48" s="14"/>
      <c r="I48" s="14"/>
      <c r="J48" s="14"/>
      <c r="K48" s="8"/>
      <c r="L48" s="8"/>
      <c r="M48" s="14"/>
      <c r="N48" s="14"/>
      <c r="O48" s="8"/>
      <c r="P48" s="8"/>
      <c r="Q48" s="8"/>
      <c r="R48" s="8"/>
      <c r="S48" s="8"/>
      <c r="T48" s="8"/>
    </row>
    <row r="49" spans="2:20" ht="19.5" customHeight="1">
      <c r="B49" s="24"/>
      <c r="C49" s="8"/>
      <c r="D49" s="8"/>
      <c r="E49" s="19"/>
      <c r="F49" s="19"/>
      <c r="G49" s="14"/>
      <c r="H49" s="14"/>
      <c r="I49" s="8"/>
      <c r="J49" s="8"/>
      <c r="K49" s="8"/>
      <c r="L49" s="8"/>
      <c r="M49" s="14"/>
      <c r="N49" s="14"/>
      <c r="O49" s="8"/>
      <c r="P49" s="8"/>
      <c r="Q49" s="8"/>
      <c r="R49" s="8"/>
      <c r="S49" s="8"/>
      <c r="T49" s="8"/>
    </row>
    <row r="50" spans="2:20" ht="19.5" customHeight="1">
      <c r="B50" s="24"/>
      <c r="C50" s="8"/>
      <c r="D50" s="8"/>
      <c r="E50" s="19"/>
      <c r="F50" s="19"/>
      <c r="G50" s="14"/>
      <c r="H50" s="14"/>
      <c r="I50" s="14"/>
      <c r="J50" s="8"/>
      <c r="K50" s="8"/>
      <c r="L50" s="8"/>
      <c r="M50" s="14"/>
      <c r="N50" s="14"/>
      <c r="O50" s="8"/>
      <c r="P50" s="8"/>
      <c r="Q50" s="8"/>
      <c r="R50" s="8"/>
      <c r="S50" s="8"/>
      <c r="T50" s="8"/>
    </row>
    <row r="51" spans="2:20" ht="19.5" customHeight="1">
      <c r="B51" s="25"/>
      <c r="C51" s="8"/>
      <c r="D51" s="8"/>
      <c r="E51" s="19"/>
      <c r="F51" s="19"/>
      <c r="G51" s="8"/>
      <c r="H51" s="8"/>
      <c r="I51" s="14"/>
      <c r="J51" s="8"/>
      <c r="K51" s="8"/>
      <c r="L51" s="8"/>
      <c r="M51" s="14"/>
      <c r="N51" s="14"/>
      <c r="O51" s="8"/>
      <c r="P51" s="8"/>
      <c r="Q51" s="8"/>
      <c r="R51" s="8"/>
      <c r="S51" s="8"/>
      <c r="T51" s="8"/>
    </row>
    <row r="52" spans="2:20" ht="19.5" customHeight="1">
      <c r="B52" s="25"/>
      <c r="C52" s="8"/>
      <c r="D52" s="8"/>
      <c r="E52" s="19"/>
      <c r="F52" s="19"/>
      <c r="G52" s="8"/>
      <c r="H52" s="8"/>
      <c r="I52" s="8"/>
      <c r="J52" s="8"/>
      <c r="K52" s="8"/>
      <c r="L52" s="8"/>
      <c r="M52" s="14"/>
      <c r="N52" s="14"/>
      <c r="O52" s="8"/>
      <c r="P52" s="8"/>
      <c r="Q52" s="8"/>
      <c r="R52" s="8"/>
      <c r="S52" s="8"/>
      <c r="T52" s="8"/>
    </row>
    <row r="53" spans="2:20" ht="19.5" customHeight="1">
      <c r="B53" s="25"/>
      <c r="C53" s="8"/>
      <c r="D53" s="8"/>
      <c r="E53" s="19"/>
      <c r="F53" s="19"/>
      <c r="G53" s="8"/>
      <c r="H53" s="8"/>
      <c r="I53" s="8"/>
      <c r="J53" s="8"/>
      <c r="K53" s="8"/>
      <c r="L53" s="8"/>
      <c r="M53" s="8"/>
      <c r="N53" s="14"/>
      <c r="O53" s="8"/>
      <c r="P53" s="8"/>
      <c r="Q53" s="8"/>
      <c r="R53" s="8"/>
      <c r="S53" s="8"/>
      <c r="T53" s="8"/>
    </row>
    <row r="54" spans="2:20" ht="19.5" customHeight="1">
      <c r="B54" s="25"/>
      <c r="C54" s="8"/>
      <c r="D54" s="8"/>
      <c r="E54" s="19"/>
      <c r="F54" s="19"/>
      <c r="G54" s="8"/>
      <c r="H54" s="8"/>
      <c r="I54" s="8"/>
      <c r="J54" s="8"/>
      <c r="K54" s="8"/>
      <c r="L54" s="8"/>
      <c r="M54" s="8"/>
      <c r="N54" s="14"/>
      <c r="O54" s="8"/>
      <c r="P54" s="8"/>
      <c r="Q54" s="8"/>
      <c r="R54" s="8"/>
      <c r="S54" s="8"/>
      <c r="T54" s="8"/>
    </row>
    <row r="55" spans="2:20" ht="19.5" customHeight="1">
      <c r="B55" s="25"/>
      <c r="C55" s="8"/>
      <c r="D55" s="8"/>
      <c r="E55" s="19"/>
      <c r="F55" s="19"/>
      <c r="G55" s="8"/>
      <c r="H55" s="8"/>
      <c r="I55" s="8"/>
      <c r="J55" s="8"/>
      <c r="K55" s="8"/>
      <c r="L55" s="8"/>
      <c r="M55" s="8"/>
      <c r="N55" s="14"/>
      <c r="O55" s="8"/>
      <c r="P55" s="8"/>
      <c r="Q55" s="8"/>
      <c r="R55" s="8"/>
      <c r="S55" s="8"/>
      <c r="T55" s="8"/>
    </row>
    <row r="56" spans="2:20" ht="19.5" customHeight="1">
      <c r="B56" s="25"/>
      <c r="C56" s="8"/>
      <c r="D56" s="8"/>
      <c r="E56" s="19"/>
      <c r="F56" s="19"/>
      <c r="G56" s="8"/>
      <c r="H56" s="8"/>
      <c r="I56" s="8"/>
      <c r="J56" s="8"/>
      <c r="K56" s="8"/>
      <c r="L56" s="8"/>
      <c r="M56" s="14"/>
      <c r="N56" s="14"/>
      <c r="O56" s="8"/>
      <c r="P56" s="8"/>
      <c r="Q56" s="8"/>
      <c r="R56" s="8"/>
      <c r="S56" s="8"/>
      <c r="T56" s="8"/>
    </row>
    <row r="57" spans="2:20" ht="19.5" customHeight="1">
      <c r="B57" s="25"/>
      <c r="C57" s="8"/>
      <c r="D57" s="8"/>
      <c r="E57" s="19"/>
      <c r="F57" s="19"/>
      <c r="G57" s="8"/>
      <c r="H57" s="8"/>
      <c r="I57" s="8"/>
      <c r="J57" s="8"/>
      <c r="K57" s="8"/>
      <c r="L57" s="8"/>
      <c r="M57" s="18"/>
      <c r="N57" s="18"/>
      <c r="O57" s="8"/>
      <c r="P57" s="8"/>
      <c r="Q57" s="8"/>
      <c r="R57" s="8"/>
      <c r="S57" s="8"/>
      <c r="T57" s="8"/>
    </row>
    <row r="58" spans="2:20" ht="19.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14"/>
      <c r="N58" s="14"/>
      <c r="O58" s="8"/>
      <c r="P58" s="8"/>
      <c r="Q58" s="8"/>
      <c r="R58" s="8"/>
      <c r="S58" s="8"/>
      <c r="T58" s="8"/>
    </row>
    <row r="59" spans="2:20" ht="19.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26"/>
      <c r="N59" s="14"/>
      <c r="O59" s="8"/>
      <c r="P59" s="8"/>
      <c r="Q59" s="8"/>
      <c r="R59" s="8"/>
      <c r="S59" s="8"/>
      <c r="T59" s="8"/>
    </row>
    <row r="60" spans="2:20" ht="19.5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26"/>
      <c r="N60" s="14"/>
      <c r="O60" s="8"/>
      <c r="P60" s="8"/>
      <c r="Q60" s="8"/>
      <c r="R60" s="8"/>
      <c r="S60" s="8"/>
      <c r="T60" s="8"/>
    </row>
    <row r="61" spans="2:20" ht="19.5" customHeight="1"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26"/>
      <c r="N61" s="14"/>
      <c r="O61" s="8"/>
      <c r="P61" s="8"/>
      <c r="Q61" s="8"/>
      <c r="R61" s="8"/>
      <c r="S61" s="8"/>
      <c r="T61" s="8"/>
    </row>
    <row r="62" spans="2:20" ht="19.5" customHeight="1"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26"/>
      <c r="N62" s="14"/>
      <c r="O62" s="8"/>
      <c r="P62" s="8"/>
      <c r="Q62" s="8"/>
      <c r="R62" s="8"/>
      <c r="S62" s="8"/>
      <c r="T62" s="8"/>
    </row>
    <row r="63" spans="2:20" ht="19.5" customHeight="1"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26"/>
      <c r="N63" s="14"/>
      <c r="O63" s="8"/>
      <c r="P63" s="8"/>
      <c r="Q63" s="8"/>
      <c r="R63" s="8"/>
      <c r="S63" s="8"/>
      <c r="T63" s="8"/>
    </row>
    <row r="64" spans="2:20" ht="19.5" customHeight="1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9.5" customHeight="1">
      <c r="B65" s="8"/>
      <c r="C65" s="8"/>
      <c r="D65" s="8"/>
      <c r="E65" s="8"/>
      <c r="F65" s="8"/>
      <c r="G65" s="8"/>
      <c r="H65" s="8"/>
      <c r="I65" s="13"/>
      <c r="J65" s="13"/>
      <c r="K65" s="13"/>
      <c r="L65" s="13"/>
      <c r="M65" s="8"/>
      <c r="N65" s="8"/>
      <c r="O65" s="8"/>
      <c r="P65" s="8"/>
      <c r="Q65" s="8"/>
      <c r="R65" s="8"/>
      <c r="S65" s="8"/>
      <c r="T65" s="8"/>
    </row>
    <row r="66" spans="2:20" ht="19.5" customHeight="1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ht="19.5" customHeight="1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2:20" ht="19.5" customHeight="1"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</row>
    <row r="69" spans="2:20" ht="19.5" customHeight="1"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</row>
    <row r="70" spans="2:20" ht="19.5" customHeight="1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</row>
    <row r="71" spans="2:20" ht="19.5" customHeight="1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</row>
    <row r="72" spans="2:20" ht="19.5" customHeight="1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</row>
    <row r="73" spans="2:20" ht="19.5" customHeight="1">
      <c r="B73" s="8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8"/>
      <c r="N73" s="8"/>
      <c r="O73" s="8"/>
      <c r="P73" s="8"/>
      <c r="Q73" s="8"/>
      <c r="R73" s="8"/>
      <c r="S73" s="8"/>
      <c r="T73" s="8"/>
    </row>
    <row r="74" spans="2:20" ht="19.5" customHeight="1">
      <c r="B74" s="8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8"/>
      <c r="N74" s="8"/>
      <c r="O74" s="8"/>
      <c r="P74" s="8"/>
      <c r="Q74" s="8"/>
      <c r="R74" s="8"/>
      <c r="S74" s="8"/>
      <c r="T74" s="8"/>
    </row>
    <row r="75" spans="2:20" ht="19.5" customHeight="1">
      <c r="B75" s="8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8"/>
      <c r="N75" s="8"/>
      <c r="O75" s="8"/>
      <c r="P75" s="8"/>
      <c r="Q75" s="8"/>
      <c r="R75" s="8"/>
      <c r="S75" s="8"/>
      <c r="T75" s="8"/>
    </row>
    <row r="76" spans="2:20" ht="19.5" customHeight="1">
      <c r="B76" s="8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8"/>
      <c r="N76" s="8"/>
      <c r="O76" s="8"/>
      <c r="P76" s="8"/>
      <c r="Q76" s="8"/>
      <c r="R76" s="8"/>
      <c r="S76" s="8"/>
      <c r="T76" s="8"/>
    </row>
    <row r="77" spans="2:20" ht="19.5" customHeight="1">
      <c r="B77" s="8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8"/>
      <c r="N77" s="8"/>
      <c r="O77" s="8"/>
      <c r="P77" s="8"/>
      <c r="Q77" s="8"/>
      <c r="R77" s="8"/>
      <c r="S77" s="8"/>
      <c r="T77" s="8"/>
    </row>
    <row r="78" spans="2:20" ht="19.5" customHeight="1">
      <c r="B78" s="8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8"/>
      <c r="N78" s="8"/>
      <c r="O78" s="8"/>
      <c r="P78" s="8"/>
      <c r="Q78" s="8"/>
      <c r="R78" s="8"/>
      <c r="S78" s="8"/>
      <c r="T78" s="8"/>
    </row>
    <row r="79" spans="2:20" ht="19.5" customHeight="1">
      <c r="B79" s="8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8"/>
      <c r="N79" s="8"/>
      <c r="O79" s="8"/>
      <c r="P79" s="8"/>
      <c r="Q79" s="8"/>
      <c r="R79" s="8"/>
      <c r="S79" s="8"/>
      <c r="T79" s="8"/>
    </row>
    <row r="80" spans="2:20" ht="19.5" customHeight="1">
      <c r="B80" s="8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8"/>
      <c r="N80" s="8"/>
      <c r="O80" s="8"/>
      <c r="P80" s="8"/>
      <c r="Q80" s="8"/>
      <c r="R80" s="8"/>
      <c r="S80" s="8"/>
      <c r="T80" s="8"/>
    </row>
    <row r="81" spans="2:20" ht="19.5" customHeight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8"/>
      <c r="O81" s="8"/>
      <c r="P81" s="8"/>
      <c r="Q81" s="8"/>
      <c r="R81" s="8"/>
      <c r="S81" s="8"/>
      <c r="T81" s="8"/>
    </row>
    <row r="82" spans="2:20" ht="19.5" customHeight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8"/>
      <c r="O82" s="8"/>
      <c r="P82" s="8"/>
      <c r="Q82" s="8"/>
      <c r="R82" s="8"/>
      <c r="S82" s="8"/>
      <c r="T82" s="8"/>
    </row>
    <row r="83" spans="2:20" ht="19.5" customHeight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8"/>
      <c r="O83" s="8"/>
      <c r="P83" s="8"/>
      <c r="Q83" s="8"/>
      <c r="R83" s="8"/>
      <c r="S83" s="8"/>
      <c r="T83" s="8"/>
    </row>
    <row r="84" spans="2:20" ht="19.5" customHeight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8"/>
      <c r="O84" s="8"/>
      <c r="P84" s="8"/>
      <c r="Q84" s="8"/>
      <c r="R84" s="8"/>
      <c r="S84" s="8"/>
      <c r="T84" s="8"/>
    </row>
    <row r="85" spans="2:20" ht="19.5" customHeight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8"/>
      <c r="O85" s="8"/>
      <c r="P85" s="8"/>
      <c r="Q85" s="8"/>
      <c r="R85" s="8"/>
      <c r="S85" s="8"/>
      <c r="T85" s="8"/>
    </row>
    <row r="86" spans="2:20" ht="19.5" customHeight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8"/>
      <c r="O86" s="8"/>
      <c r="P86" s="8"/>
      <c r="Q86" s="8"/>
      <c r="R86" s="8"/>
      <c r="S86" s="8"/>
      <c r="T86" s="8"/>
    </row>
    <row r="87" spans="2:20" ht="19.5" customHeight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8"/>
      <c r="O87" s="8"/>
      <c r="P87" s="8"/>
      <c r="Q87" s="8"/>
      <c r="R87" s="8"/>
      <c r="S87" s="8"/>
      <c r="T87" s="8"/>
    </row>
    <row r="88" spans="2:20" ht="19.5" customHeight="1">
      <c r="B88" s="29"/>
      <c r="C88" s="29"/>
      <c r="D88" s="29"/>
      <c r="E88" s="29"/>
      <c r="F88" s="29"/>
      <c r="G88" s="29"/>
      <c r="H88" s="29"/>
      <c r="I88" s="28"/>
      <c r="J88" s="28"/>
      <c r="K88" s="28"/>
      <c r="L88" s="28"/>
      <c r="M88" s="28"/>
      <c r="N88" s="8"/>
      <c r="O88" s="8"/>
      <c r="P88" s="8"/>
      <c r="Q88" s="8"/>
      <c r="R88" s="8"/>
      <c r="S88" s="8"/>
      <c r="T88" s="8"/>
    </row>
    <row r="89" spans="2:20" ht="19.5" customHeight="1">
      <c r="B89" s="29"/>
      <c r="C89" s="30"/>
      <c r="D89" s="29"/>
      <c r="E89" s="29"/>
      <c r="F89" s="29"/>
      <c r="G89" s="29"/>
      <c r="H89" s="29"/>
      <c r="I89" s="28"/>
      <c r="J89" s="28"/>
      <c r="K89" s="28"/>
      <c r="L89" s="28"/>
      <c r="M89" s="28"/>
      <c r="N89" s="8"/>
      <c r="O89" s="8"/>
      <c r="P89" s="8"/>
      <c r="Q89" s="8"/>
      <c r="R89" s="8"/>
      <c r="S89" s="8"/>
      <c r="T89" s="8"/>
    </row>
    <row r="90" spans="2:20" ht="19.5" customHeight="1">
      <c r="B90" s="29"/>
      <c r="C90" s="29"/>
      <c r="D90" s="29"/>
      <c r="E90" s="29"/>
      <c r="F90" s="29"/>
      <c r="G90" s="29"/>
      <c r="H90" s="29"/>
      <c r="I90" s="28"/>
      <c r="J90" s="28"/>
      <c r="K90" s="28"/>
      <c r="L90" s="28"/>
      <c r="M90" s="28"/>
      <c r="N90" s="8"/>
      <c r="O90" s="8"/>
      <c r="P90" s="8"/>
      <c r="Q90" s="8"/>
      <c r="R90" s="8"/>
      <c r="S90" s="8"/>
      <c r="T90" s="8"/>
    </row>
    <row r="91" spans="2:20" ht="19.5" customHeight="1">
      <c r="B91" s="29"/>
      <c r="C91" s="29"/>
      <c r="D91" s="31"/>
      <c r="E91" s="31"/>
      <c r="F91" s="32"/>
      <c r="G91" s="32"/>
      <c r="H91" s="29"/>
      <c r="I91" s="28"/>
      <c r="J91" s="28"/>
      <c r="K91" s="28"/>
      <c r="L91" s="28"/>
      <c r="M91" s="28"/>
      <c r="N91" s="8"/>
      <c r="O91" s="8"/>
      <c r="P91" s="8"/>
      <c r="Q91" s="8"/>
      <c r="R91" s="8"/>
      <c r="S91" s="8"/>
      <c r="T91" s="8"/>
    </row>
    <row r="92" spans="2:20" ht="19.5" customHeight="1">
      <c r="B92" s="29"/>
      <c r="C92" s="29"/>
      <c r="D92" s="31"/>
      <c r="E92" s="31"/>
      <c r="F92" s="32"/>
      <c r="G92" s="32"/>
      <c r="H92" s="29"/>
      <c r="I92" s="28"/>
      <c r="J92" s="28"/>
      <c r="K92" s="28"/>
      <c r="L92" s="28"/>
      <c r="M92" s="28"/>
      <c r="N92" s="8"/>
      <c r="O92" s="8"/>
      <c r="P92" s="8"/>
      <c r="Q92" s="8"/>
      <c r="R92" s="8"/>
      <c r="S92" s="8"/>
      <c r="T92" s="8"/>
    </row>
    <row r="93" spans="2:20" ht="19.5" customHeight="1">
      <c r="B93" s="29"/>
      <c r="C93" s="29"/>
      <c r="D93" s="31"/>
      <c r="E93" s="31"/>
      <c r="F93" s="32"/>
      <c r="G93" s="32"/>
      <c r="H93" s="29"/>
      <c r="I93" s="28"/>
      <c r="J93" s="28"/>
      <c r="K93" s="28"/>
      <c r="L93" s="28"/>
      <c r="M93" s="28"/>
      <c r="N93" s="8"/>
      <c r="O93" s="8"/>
      <c r="P93" s="8"/>
      <c r="Q93" s="8"/>
      <c r="R93" s="8"/>
      <c r="S93" s="8"/>
      <c r="T93" s="8"/>
    </row>
    <row r="94" spans="2:20" ht="19.5" customHeight="1">
      <c r="B94" s="29"/>
      <c r="C94" s="29"/>
      <c r="D94" s="31"/>
      <c r="E94" s="31"/>
      <c r="F94" s="32"/>
      <c r="G94" s="32"/>
      <c r="H94" s="29"/>
      <c r="I94" s="28"/>
      <c r="J94" s="28"/>
      <c r="K94" s="28"/>
      <c r="L94" s="28"/>
      <c r="M94" s="28"/>
      <c r="N94" s="8"/>
      <c r="O94" s="8"/>
      <c r="P94" s="8"/>
      <c r="Q94" s="8"/>
      <c r="R94" s="8"/>
      <c r="S94" s="8"/>
      <c r="T94" s="8"/>
    </row>
    <row r="95" spans="2:20" ht="19.5" customHeight="1">
      <c r="B95" s="29"/>
      <c r="C95" s="29"/>
      <c r="D95" s="31"/>
      <c r="E95" s="31"/>
      <c r="F95" s="32"/>
      <c r="G95" s="32"/>
      <c r="H95" s="29"/>
      <c r="I95" s="28"/>
      <c r="J95" s="28"/>
      <c r="K95" s="28"/>
      <c r="L95" s="28"/>
      <c r="M95" s="28"/>
      <c r="N95" s="8"/>
      <c r="O95" s="8"/>
      <c r="P95" s="8"/>
      <c r="Q95" s="8"/>
      <c r="R95" s="8"/>
      <c r="S95" s="8"/>
      <c r="T95" s="8"/>
    </row>
    <row r="96" spans="2:20" ht="19.5" customHeight="1">
      <c r="B96" s="29" t="e">
        <f>#REF!</f>
        <v>#REF!</v>
      </c>
      <c r="C96" s="29">
        <f>C12</f>
        <v>0</v>
      </c>
      <c r="D96" s="29">
        <f t="shared" ref="D96:F98" si="3">J12</f>
        <v>0</v>
      </c>
      <c r="E96" s="29">
        <f t="shared" si="3"/>
        <v>0</v>
      </c>
      <c r="F96" s="29">
        <f t="shared" si="3"/>
        <v>0</v>
      </c>
      <c r="G96" s="28"/>
      <c r="H96" s="29"/>
      <c r="I96" s="28">
        <f>RANK(F96,$F$96:$F$116)+COUNTIF(F$96:F96,F96)-1</f>
        <v>1</v>
      </c>
      <c r="J96" s="33">
        <f ca="1">OFFSET(C$96,MATCH(SMALL(I$96:I$116,ROW()-ROW(J$96)+1),I$96:I$116,0)-1,0)</f>
        <v>0</v>
      </c>
      <c r="K96" s="33">
        <f ca="1">OFFSET(D$96,MATCH(SMALL(I$96:I$116,ROW()-ROW(K$96)+1),I$96:I$116,0)-1,0)</f>
        <v>0</v>
      </c>
      <c r="L96" s="33">
        <f t="shared" ref="L96:L101" ca="1" si="4">OFFSET(E$96,MATCH(SMALL(I$96:I$116,ROW()-ROW(L$96)+1),I$96:I$116,0)-1,0)</f>
        <v>0</v>
      </c>
      <c r="M96" s="28"/>
      <c r="N96" s="8"/>
      <c r="O96" s="8"/>
      <c r="P96" s="8"/>
      <c r="Q96" s="8"/>
      <c r="R96" s="8"/>
      <c r="S96" s="8"/>
      <c r="T96" s="8"/>
    </row>
    <row r="97" spans="2:20" ht="19.5" customHeight="1">
      <c r="B97" s="29" t="e">
        <f>#REF!</f>
        <v>#REF!</v>
      </c>
      <c r="C97" s="29">
        <f>C13</f>
        <v>0</v>
      </c>
      <c r="D97" s="29">
        <f t="shared" si="3"/>
        <v>0</v>
      </c>
      <c r="E97" s="29">
        <f t="shared" si="3"/>
        <v>0</v>
      </c>
      <c r="F97" s="29">
        <f t="shared" si="3"/>
        <v>0</v>
      </c>
      <c r="G97" s="28"/>
      <c r="H97" s="29"/>
      <c r="I97" s="28">
        <f>RANK(F97,$F$96:$F$116)+COUNTIF(F$96:F97,F97)-1</f>
        <v>2</v>
      </c>
      <c r="J97" s="33">
        <f ca="1">OFFSET(C$96,MATCH(SMALL(I$96:I$116,ROW()-ROW(J$96)+1),I$96:I$116,0)-1,0)</f>
        <v>0</v>
      </c>
      <c r="K97" s="33">
        <f t="shared" ref="K97:K116" ca="1" si="5">OFFSET(D$96,MATCH(SMALL(I$96:I$116,ROW()-ROW(K$96)+1),I$96:I$116,0)-1,0)</f>
        <v>0</v>
      </c>
      <c r="L97" s="33">
        <f t="shared" ca="1" si="4"/>
        <v>0</v>
      </c>
      <c r="M97" s="28"/>
      <c r="N97" s="8"/>
      <c r="O97" s="8"/>
      <c r="P97" s="8"/>
      <c r="Q97" s="8"/>
      <c r="R97" s="8"/>
      <c r="S97" s="8"/>
      <c r="T97" s="8"/>
    </row>
    <row r="98" spans="2:20" ht="19.5" customHeight="1">
      <c r="B98" s="29" t="e">
        <f>#REF!</f>
        <v>#REF!</v>
      </c>
      <c r="C98" s="29">
        <f>C14</f>
        <v>0</v>
      </c>
      <c r="D98" s="29">
        <f t="shared" si="3"/>
        <v>0</v>
      </c>
      <c r="E98" s="29">
        <f t="shared" si="3"/>
        <v>0</v>
      </c>
      <c r="F98" s="29">
        <f t="shared" si="3"/>
        <v>0</v>
      </c>
      <c r="G98" s="28"/>
      <c r="H98" s="29"/>
      <c r="I98" s="28">
        <f>RANK(F98,$F$96:$F$116)+COUNTIF(F$96:F98,F98)-1</f>
        <v>3</v>
      </c>
      <c r="J98" s="33">
        <f ca="1">OFFSET(C$96,MATCH(SMALL(I$96:I$116,ROW()-ROW(J$96)+1),I$96:I$116,0)-1,0)</f>
        <v>0</v>
      </c>
      <c r="K98" s="33">
        <f t="shared" ca="1" si="5"/>
        <v>0</v>
      </c>
      <c r="L98" s="33">
        <f t="shared" ca="1" si="4"/>
        <v>0</v>
      </c>
      <c r="M98" s="28"/>
      <c r="N98" s="8"/>
      <c r="O98" s="8"/>
      <c r="P98" s="8"/>
      <c r="Q98" s="8"/>
      <c r="R98" s="8"/>
      <c r="S98" s="8"/>
      <c r="T98" s="8"/>
    </row>
    <row r="99" spans="2:20" ht="19.5" customHeight="1">
      <c r="B99" s="29" t="e">
        <f>#REF!</f>
        <v>#REF!</v>
      </c>
      <c r="C99" s="29">
        <f>C16</f>
        <v>0</v>
      </c>
      <c r="D99" s="29">
        <f t="shared" ref="D99:F101" si="6">J16</f>
        <v>0</v>
      </c>
      <c r="E99" s="29">
        <f t="shared" si="6"/>
        <v>0</v>
      </c>
      <c r="F99" s="29">
        <f t="shared" si="6"/>
        <v>0</v>
      </c>
      <c r="G99" s="28"/>
      <c r="H99" s="29"/>
      <c r="I99" s="28">
        <f>RANK(F99,$F$96:$F$116)+COUNTIF(F$96:F99,F99)-1</f>
        <v>4</v>
      </c>
      <c r="J99" s="33">
        <f ca="1">OFFSET(C$96,MATCH(SMALL(I$96:I$116,ROW()-ROW(J$96)+1),I$96:I$116,0)-1,0)</f>
        <v>0</v>
      </c>
      <c r="K99" s="33">
        <f t="shared" ca="1" si="5"/>
        <v>0</v>
      </c>
      <c r="L99" s="33">
        <f t="shared" ca="1" si="4"/>
        <v>0</v>
      </c>
      <c r="M99" s="28"/>
      <c r="N99" s="8"/>
      <c r="O99" s="8"/>
      <c r="P99" s="8"/>
      <c r="Q99" s="8"/>
      <c r="R99" s="8"/>
      <c r="S99" s="8"/>
      <c r="T99" s="8"/>
    </row>
    <row r="100" spans="2:20" ht="19.5" customHeight="1">
      <c r="B100" s="29" t="e">
        <f>#REF!</f>
        <v>#REF!</v>
      </c>
      <c r="C100" s="29">
        <f>C17</f>
        <v>0</v>
      </c>
      <c r="D100" s="29">
        <f t="shared" si="6"/>
        <v>0</v>
      </c>
      <c r="E100" s="29">
        <f t="shared" si="6"/>
        <v>0</v>
      </c>
      <c r="F100" s="29">
        <f t="shared" si="6"/>
        <v>0</v>
      </c>
      <c r="G100" s="28"/>
      <c r="H100" s="29"/>
      <c r="I100" s="28">
        <f>RANK(F100,$F$96:$F$116)+COUNTIF(F$96:F100,F100)-1</f>
        <v>5</v>
      </c>
      <c r="J100" s="33">
        <f ca="1">OFFSET(C$96,MATCH(SMALL(I$96:I$116,ROW()-ROW(J$96)+1),I$96:I$116,0)-1,0)</f>
        <v>0</v>
      </c>
      <c r="K100" s="33">
        <f t="shared" ca="1" si="5"/>
        <v>0</v>
      </c>
      <c r="L100" s="33">
        <f t="shared" ca="1" si="4"/>
        <v>0</v>
      </c>
      <c r="M100" s="28"/>
      <c r="N100" s="8"/>
      <c r="O100" s="8"/>
      <c r="P100" s="8"/>
      <c r="Q100" s="8"/>
      <c r="R100" s="8"/>
      <c r="S100" s="8"/>
      <c r="T100" s="8"/>
    </row>
    <row r="101" spans="2:20" ht="19.5" customHeight="1">
      <c r="B101" s="29" t="e">
        <f>#REF!</f>
        <v>#REF!</v>
      </c>
      <c r="C101" s="29">
        <f>C18</f>
        <v>0</v>
      </c>
      <c r="D101" s="29">
        <f t="shared" si="6"/>
        <v>0</v>
      </c>
      <c r="E101" s="29">
        <f t="shared" si="6"/>
        <v>0</v>
      </c>
      <c r="F101" s="29">
        <f t="shared" si="6"/>
        <v>0</v>
      </c>
      <c r="G101" s="28"/>
      <c r="H101" s="29"/>
      <c r="I101" s="28">
        <f>RANK(F101,$F$96:$F$116)+COUNTIF(F$96:F101,F101)-1</f>
        <v>6</v>
      </c>
      <c r="J101" s="33">
        <f t="shared" ref="J101:J116" ca="1" si="7">OFFSET(C$96,MATCH(SMALL(I$96:I$116,ROW()-ROW(J$96)+1),I$96:I$116,0)-1,0)</f>
        <v>0</v>
      </c>
      <c r="K101" s="33">
        <f t="shared" ca="1" si="5"/>
        <v>0</v>
      </c>
      <c r="L101" s="33">
        <f t="shared" ca="1" si="4"/>
        <v>0</v>
      </c>
      <c r="M101" s="28"/>
      <c r="N101" s="8"/>
      <c r="O101" s="8"/>
      <c r="P101" s="8"/>
      <c r="Q101" s="8"/>
      <c r="R101" s="8"/>
      <c r="S101" s="8"/>
      <c r="T101" s="8"/>
    </row>
    <row r="102" spans="2:20" ht="19.5" customHeight="1">
      <c r="B102" s="29" t="e">
        <f>#REF!</f>
        <v>#REF!</v>
      </c>
      <c r="C102" s="29">
        <f>C20</f>
        <v>0</v>
      </c>
      <c r="D102" s="29">
        <f t="shared" ref="D102:F104" si="8">J20</f>
        <v>0</v>
      </c>
      <c r="E102" s="29">
        <f t="shared" si="8"/>
        <v>0</v>
      </c>
      <c r="F102" s="29">
        <f t="shared" si="8"/>
        <v>0</v>
      </c>
      <c r="G102" s="28"/>
      <c r="H102" s="29"/>
      <c r="I102" s="28">
        <f>RANK(F102,$F$96:$F$116)+COUNTIF(F$96:F102,F102)-1</f>
        <v>7</v>
      </c>
      <c r="J102" s="33">
        <f t="shared" ca="1" si="7"/>
        <v>0</v>
      </c>
      <c r="K102" s="33">
        <f t="shared" ca="1" si="5"/>
        <v>0</v>
      </c>
      <c r="L102" s="28"/>
      <c r="M102" s="28"/>
      <c r="N102" s="8"/>
      <c r="O102" s="8"/>
      <c r="P102" s="8"/>
      <c r="Q102" s="8"/>
      <c r="R102" s="8"/>
      <c r="S102" s="8"/>
      <c r="T102" s="8"/>
    </row>
    <row r="103" spans="2:20" ht="19.5" customHeight="1">
      <c r="B103" s="29" t="e">
        <f>#REF!</f>
        <v>#REF!</v>
      </c>
      <c r="C103" s="29">
        <f>C21</f>
        <v>0</v>
      </c>
      <c r="D103" s="29">
        <f t="shared" si="8"/>
        <v>0</v>
      </c>
      <c r="E103" s="29">
        <f t="shared" si="8"/>
        <v>0</v>
      </c>
      <c r="F103" s="29">
        <f t="shared" si="8"/>
        <v>0</v>
      </c>
      <c r="G103" s="28"/>
      <c r="H103" s="29"/>
      <c r="I103" s="28">
        <f>RANK(F103,$F$96:$F$116)+COUNTIF(F$96:F103,F103)-1</f>
        <v>8</v>
      </c>
      <c r="J103" s="33">
        <f t="shared" ca="1" si="7"/>
        <v>0</v>
      </c>
      <c r="K103" s="33">
        <f t="shared" ca="1" si="5"/>
        <v>0</v>
      </c>
      <c r="L103" s="28"/>
      <c r="M103" s="28"/>
      <c r="N103" s="8"/>
      <c r="O103" s="8"/>
      <c r="P103" s="8"/>
      <c r="Q103" s="8"/>
      <c r="R103" s="8"/>
      <c r="S103" s="8"/>
      <c r="T103" s="8"/>
    </row>
    <row r="104" spans="2:20" ht="19.5" customHeight="1">
      <c r="B104" s="29" t="e">
        <f>#REF!</f>
        <v>#REF!</v>
      </c>
      <c r="C104" s="29">
        <f>C22</f>
        <v>0</v>
      </c>
      <c r="D104" s="29">
        <f t="shared" si="8"/>
        <v>0</v>
      </c>
      <c r="E104" s="29">
        <f t="shared" si="8"/>
        <v>0</v>
      </c>
      <c r="F104" s="29">
        <f t="shared" si="8"/>
        <v>0</v>
      </c>
      <c r="G104" s="28"/>
      <c r="H104" s="29"/>
      <c r="I104" s="28">
        <f>RANK(F104,$F$96:$F$116)+COUNTIF(F$96:F104,F104)-1</f>
        <v>9</v>
      </c>
      <c r="J104" s="33">
        <f t="shared" ca="1" si="7"/>
        <v>0</v>
      </c>
      <c r="K104" s="33">
        <f t="shared" ca="1" si="5"/>
        <v>0</v>
      </c>
      <c r="L104" s="28"/>
      <c r="M104" s="28"/>
      <c r="N104" s="8"/>
      <c r="O104" s="8"/>
      <c r="P104" s="8"/>
      <c r="Q104" s="8"/>
      <c r="R104" s="8"/>
      <c r="S104" s="8"/>
      <c r="T104" s="8"/>
    </row>
    <row r="105" spans="2:20" ht="19.5" customHeight="1">
      <c r="B105" s="29" t="e">
        <f>#REF!</f>
        <v>#REF!</v>
      </c>
      <c r="C105" s="29">
        <f>C24</f>
        <v>0</v>
      </c>
      <c r="D105" s="29">
        <f t="shared" ref="D105:F107" si="9">J24</f>
        <v>0</v>
      </c>
      <c r="E105" s="29">
        <f t="shared" si="9"/>
        <v>0</v>
      </c>
      <c r="F105" s="29">
        <f t="shared" si="9"/>
        <v>0</v>
      </c>
      <c r="G105" s="28"/>
      <c r="H105" s="29"/>
      <c r="I105" s="28">
        <f>RANK(F105,$F$96:$F$116)+COUNTIF(F$96:F105,F105)-1</f>
        <v>10</v>
      </c>
      <c r="J105" s="33">
        <f t="shared" ca="1" si="7"/>
        <v>0</v>
      </c>
      <c r="K105" s="33">
        <f t="shared" ca="1" si="5"/>
        <v>0</v>
      </c>
      <c r="L105" s="28"/>
      <c r="M105" s="28"/>
      <c r="N105" s="8"/>
      <c r="O105" s="8"/>
      <c r="P105" s="8"/>
      <c r="Q105" s="8"/>
      <c r="R105" s="8"/>
      <c r="S105" s="8"/>
      <c r="T105" s="8"/>
    </row>
    <row r="106" spans="2:20" ht="19.5" customHeight="1">
      <c r="B106" s="29" t="e">
        <f>#REF!</f>
        <v>#REF!</v>
      </c>
      <c r="C106" s="29">
        <f>C25</f>
        <v>0</v>
      </c>
      <c r="D106" s="29">
        <f t="shared" si="9"/>
        <v>0</v>
      </c>
      <c r="E106" s="29">
        <f t="shared" si="9"/>
        <v>0</v>
      </c>
      <c r="F106" s="29">
        <f t="shared" si="9"/>
        <v>0</v>
      </c>
      <c r="G106" s="28"/>
      <c r="H106" s="29"/>
      <c r="I106" s="28">
        <f>RANK(F106,$F$96:$F$116)+COUNTIF(F$96:F106,F106)-1</f>
        <v>11</v>
      </c>
      <c r="J106" s="33">
        <f t="shared" ca="1" si="7"/>
        <v>0</v>
      </c>
      <c r="K106" s="33">
        <f t="shared" ca="1" si="5"/>
        <v>0</v>
      </c>
      <c r="L106" s="28"/>
      <c r="M106" s="28"/>
      <c r="N106" s="8"/>
      <c r="O106" s="8"/>
      <c r="P106" s="8"/>
      <c r="Q106" s="8"/>
      <c r="R106" s="8"/>
      <c r="S106" s="8"/>
      <c r="T106" s="8"/>
    </row>
    <row r="107" spans="2:20" ht="19.5" customHeight="1">
      <c r="B107" s="29" t="e">
        <f>#REF!</f>
        <v>#REF!</v>
      </c>
      <c r="C107" s="29">
        <f>C26</f>
        <v>0</v>
      </c>
      <c r="D107" s="29">
        <f t="shared" si="9"/>
        <v>0</v>
      </c>
      <c r="E107" s="29">
        <f t="shared" si="9"/>
        <v>0</v>
      </c>
      <c r="F107" s="29">
        <f t="shared" si="9"/>
        <v>0</v>
      </c>
      <c r="G107" s="28"/>
      <c r="H107" s="29"/>
      <c r="I107" s="28">
        <f>RANK(F107,$F$96:$F$116)+COUNTIF(F$96:F107,F107)-1</f>
        <v>12</v>
      </c>
      <c r="J107" s="33">
        <f t="shared" ca="1" si="7"/>
        <v>0</v>
      </c>
      <c r="K107" s="33">
        <f t="shared" ca="1" si="5"/>
        <v>0</v>
      </c>
      <c r="L107" s="28"/>
      <c r="M107" s="28"/>
      <c r="N107" s="8"/>
      <c r="O107" s="8"/>
      <c r="P107" s="8"/>
      <c r="Q107" s="8"/>
      <c r="R107" s="8"/>
      <c r="S107" s="8"/>
      <c r="T107" s="8"/>
    </row>
    <row r="108" spans="2:20" ht="19.5" customHeight="1">
      <c r="B108" s="29" t="e">
        <f>#REF!</f>
        <v>#REF!</v>
      </c>
      <c r="C108" s="29">
        <f>C28</f>
        <v>0</v>
      </c>
      <c r="D108" s="29">
        <f t="shared" ref="D108:F110" si="10">J28</f>
        <v>0</v>
      </c>
      <c r="E108" s="29">
        <f t="shared" si="10"/>
        <v>0</v>
      </c>
      <c r="F108" s="29">
        <f t="shared" si="10"/>
        <v>0</v>
      </c>
      <c r="G108" s="28"/>
      <c r="H108" s="29"/>
      <c r="I108" s="28">
        <f>RANK(F108,$F$96:$F$116)+COUNTIF(F$96:F108,F108)-1</f>
        <v>13</v>
      </c>
      <c r="J108" s="33">
        <f t="shared" ca="1" si="7"/>
        <v>0</v>
      </c>
      <c r="K108" s="33">
        <f t="shared" ca="1" si="5"/>
        <v>0</v>
      </c>
      <c r="L108" s="28"/>
      <c r="M108" s="28"/>
      <c r="N108" s="8"/>
      <c r="O108" s="8"/>
      <c r="P108" s="8"/>
      <c r="Q108" s="8"/>
      <c r="R108" s="8"/>
      <c r="S108" s="8"/>
      <c r="T108" s="8"/>
    </row>
    <row r="109" spans="2:20" ht="19.5" customHeight="1">
      <c r="B109" s="29" t="e">
        <f>#REF!</f>
        <v>#REF!</v>
      </c>
      <c r="C109" s="29">
        <f>C29</f>
        <v>0</v>
      </c>
      <c r="D109" s="29">
        <f t="shared" si="10"/>
        <v>0</v>
      </c>
      <c r="E109" s="29">
        <f t="shared" si="10"/>
        <v>0</v>
      </c>
      <c r="F109" s="29">
        <f t="shared" si="10"/>
        <v>0</v>
      </c>
      <c r="G109" s="28"/>
      <c r="H109" s="29"/>
      <c r="I109" s="28">
        <f>RANK(F109,$F$96:$F$116)+COUNTIF(F$96:F109,F109)-1</f>
        <v>14</v>
      </c>
      <c r="J109" s="33">
        <f t="shared" ca="1" si="7"/>
        <v>0</v>
      </c>
      <c r="K109" s="33">
        <f t="shared" ca="1" si="5"/>
        <v>0</v>
      </c>
      <c r="L109" s="28"/>
      <c r="M109" s="28"/>
      <c r="N109" s="8"/>
      <c r="O109" s="8"/>
      <c r="P109" s="8"/>
      <c r="Q109" s="8"/>
      <c r="R109" s="8"/>
      <c r="S109" s="8"/>
      <c r="T109" s="8"/>
    </row>
    <row r="110" spans="2:20" ht="19.5" customHeight="1">
      <c r="B110" s="29" t="e">
        <f>#REF!</f>
        <v>#REF!</v>
      </c>
      <c r="C110" s="29">
        <f>C30</f>
        <v>0</v>
      </c>
      <c r="D110" s="29">
        <f t="shared" si="10"/>
        <v>0</v>
      </c>
      <c r="E110" s="29">
        <f t="shared" si="10"/>
        <v>0</v>
      </c>
      <c r="F110" s="29">
        <f t="shared" si="10"/>
        <v>0</v>
      </c>
      <c r="G110" s="28"/>
      <c r="H110" s="29"/>
      <c r="I110" s="28">
        <f>RANK(F110,$F$96:$F$116)+COUNTIF(F$96:F110,F110)-1</f>
        <v>15</v>
      </c>
      <c r="J110" s="33">
        <f t="shared" ca="1" si="7"/>
        <v>0</v>
      </c>
      <c r="K110" s="33">
        <f t="shared" ca="1" si="5"/>
        <v>0</v>
      </c>
      <c r="L110" s="28"/>
      <c r="M110" s="28"/>
      <c r="N110" s="8"/>
      <c r="O110" s="8"/>
      <c r="P110" s="8"/>
      <c r="Q110" s="8"/>
      <c r="R110" s="8"/>
      <c r="S110" s="8"/>
      <c r="T110" s="8"/>
    </row>
    <row r="111" spans="2:20" ht="19.5" customHeight="1">
      <c r="B111" s="29" t="e">
        <f>#REF!</f>
        <v>#REF!</v>
      </c>
      <c r="C111" s="29">
        <f>C32</f>
        <v>0</v>
      </c>
      <c r="D111" s="29">
        <f t="shared" ref="D111:F113" si="11">J32</f>
        <v>0</v>
      </c>
      <c r="E111" s="29">
        <f t="shared" si="11"/>
        <v>0</v>
      </c>
      <c r="F111" s="29">
        <f t="shared" si="11"/>
        <v>0</v>
      </c>
      <c r="G111" s="28"/>
      <c r="H111" s="29"/>
      <c r="I111" s="28">
        <f>RANK(F111,$F$96:$F$116)+COUNTIF(F$96:F111,F111)-1</f>
        <v>16</v>
      </c>
      <c r="J111" s="33">
        <f t="shared" ca="1" si="7"/>
        <v>0</v>
      </c>
      <c r="K111" s="33">
        <f t="shared" ca="1" si="5"/>
        <v>0</v>
      </c>
      <c r="L111" s="28"/>
      <c r="M111" s="28"/>
      <c r="N111" s="8"/>
      <c r="O111" s="8"/>
      <c r="P111" s="8"/>
      <c r="Q111" s="8"/>
      <c r="R111" s="8"/>
      <c r="S111" s="8"/>
      <c r="T111" s="8"/>
    </row>
    <row r="112" spans="2:20" ht="19.5" customHeight="1">
      <c r="B112" s="29" t="e">
        <f>#REF!</f>
        <v>#REF!</v>
      </c>
      <c r="C112" s="29">
        <f>C33</f>
        <v>0</v>
      </c>
      <c r="D112" s="29">
        <f t="shared" si="11"/>
        <v>0</v>
      </c>
      <c r="E112" s="29">
        <f t="shared" si="11"/>
        <v>0</v>
      </c>
      <c r="F112" s="29">
        <f t="shared" si="11"/>
        <v>0</v>
      </c>
      <c r="G112" s="28"/>
      <c r="H112" s="29"/>
      <c r="I112" s="28">
        <f>RANK(F112,$F$96:$F$116)+COUNTIF(F$96:F112,F112)-1</f>
        <v>17</v>
      </c>
      <c r="J112" s="33">
        <f t="shared" ca="1" si="7"/>
        <v>0</v>
      </c>
      <c r="K112" s="33">
        <f t="shared" ca="1" si="5"/>
        <v>0</v>
      </c>
      <c r="L112" s="28"/>
      <c r="M112" s="28"/>
      <c r="N112" s="8"/>
      <c r="O112" s="8"/>
      <c r="P112" s="8"/>
      <c r="Q112" s="8"/>
      <c r="R112" s="8"/>
      <c r="S112" s="8"/>
      <c r="T112" s="8"/>
    </row>
    <row r="113" spans="2:20" ht="19.5" customHeight="1">
      <c r="B113" s="29" t="e">
        <f>#REF!</f>
        <v>#REF!</v>
      </c>
      <c r="C113" s="29">
        <f>C34</f>
        <v>0</v>
      </c>
      <c r="D113" s="29">
        <f t="shared" si="11"/>
        <v>0</v>
      </c>
      <c r="E113" s="29">
        <f t="shared" si="11"/>
        <v>0</v>
      </c>
      <c r="F113" s="29">
        <f t="shared" si="11"/>
        <v>0</v>
      </c>
      <c r="G113" s="28"/>
      <c r="H113" s="29"/>
      <c r="I113" s="28">
        <f>RANK(F113,$F$96:$F$116)+COUNTIF(F$96:F113,F113)-1</f>
        <v>18</v>
      </c>
      <c r="J113" s="33">
        <f t="shared" ca="1" si="7"/>
        <v>0</v>
      </c>
      <c r="K113" s="33">
        <f t="shared" ca="1" si="5"/>
        <v>0</v>
      </c>
      <c r="L113" s="28"/>
      <c r="M113" s="28"/>
      <c r="N113" s="8"/>
      <c r="O113" s="8"/>
      <c r="P113" s="8"/>
      <c r="Q113" s="8"/>
      <c r="R113" s="8"/>
      <c r="S113" s="8"/>
      <c r="T113" s="8"/>
    </row>
    <row r="114" spans="2:20" ht="19.5" customHeight="1">
      <c r="B114" s="29" t="e">
        <f>#REF!</f>
        <v>#REF!</v>
      </c>
      <c r="C114" s="29">
        <f>C36</f>
        <v>0</v>
      </c>
      <c r="D114" s="29">
        <f t="shared" ref="D114:F116" si="12">J36</f>
        <v>0</v>
      </c>
      <c r="E114" s="29">
        <f t="shared" si="12"/>
        <v>0</v>
      </c>
      <c r="F114" s="29">
        <f t="shared" si="12"/>
        <v>0</v>
      </c>
      <c r="G114" s="28"/>
      <c r="H114" s="29"/>
      <c r="I114" s="28">
        <f>RANK(F114,$F$96:$F$116)+COUNTIF(F$96:F114,F114)-1</f>
        <v>19</v>
      </c>
      <c r="J114" s="33">
        <f t="shared" ca="1" si="7"/>
        <v>0</v>
      </c>
      <c r="K114" s="33">
        <f t="shared" ca="1" si="5"/>
        <v>0</v>
      </c>
      <c r="L114" s="28"/>
      <c r="M114" s="28"/>
      <c r="N114" s="8"/>
      <c r="O114" s="8"/>
      <c r="P114" s="8"/>
      <c r="Q114" s="8"/>
      <c r="R114" s="8"/>
      <c r="S114" s="8"/>
      <c r="T114" s="8"/>
    </row>
    <row r="115" spans="2:20" ht="19.5" customHeight="1">
      <c r="B115" s="29" t="e">
        <f>#REF!</f>
        <v>#REF!</v>
      </c>
      <c r="C115" s="29">
        <f>C37</f>
        <v>0</v>
      </c>
      <c r="D115" s="29">
        <f t="shared" si="12"/>
        <v>0</v>
      </c>
      <c r="E115" s="29">
        <f t="shared" si="12"/>
        <v>0</v>
      </c>
      <c r="F115" s="29">
        <f t="shared" si="12"/>
        <v>0</v>
      </c>
      <c r="G115" s="28"/>
      <c r="H115" s="29"/>
      <c r="I115" s="28">
        <f>RANK(F115,$F$96:$F$116)+COUNTIF(F$96:F115,F115)-1</f>
        <v>20</v>
      </c>
      <c r="J115" s="33">
        <f t="shared" ca="1" si="7"/>
        <v>0</v>
      </c>
      <c r="K115" s="33">
        <f t="shared" ca="1" si="5"/>
        <v>0</v>
      </c>
      <c r="L115" s="28"/>
      <c r="M115" s="28"/>
      <c r="N115" s="8"/>
      <c r="O115" s="8"/>
      <c r="P115" s="8"/>
      <c r="Q115" s="8"/>
      <c r="R115" s="8"/>
      <c r="S115" s="8"/>
      <c r="T115" s="8"/>
    </row>
    <row r="116" spans="2:20" ht="19.5" customHeight="1">
      <c r="B116" s="29" t="e">
        <f>#REF!</f>
        <v>#REF!</v>
      </c>
      <c r="C116" s="29">
        <f>C38</f>
        <v>0</v>
      </c>
      <c r="D116" s="29">
        <f t="shared" si="12"/>
        <v>0</v>
      </c>
      <c r="E116" s="29">
        <f t="shared" si="12"/>
        <v>0</v>
      </c>
      <c r="F116" s="29">
        <f t="shared" si="12"/>
        <v>0</v>
      </c>
      <c r="G116" s="28"/>
      <c r="H116" s="29"/>
      <c r="I116" s="28">
        <f>RANK(F116,$F$96:$F$116)+COUNTIF(F$96:F116,F116)-1</f>
        <v>21</v>
      </c>
      <c r="J116" s="33">
        <f t="shared" ca="1" si="7"/>
        <v>0</v>
      </c>
      <c r="K116" s="33">
        <f t="shared" ca="1" si="5"/>
        <v>0</v>
      </c>
      <c r="L116" s="28"/>
      <c r="M116" s="28"/>
      <c r="N116" s="8"/>
      <c r="O116" s="8"/>
      <c r="P116" s="8"/>
      <c r="Q116" s="8"/>
      <c r="R116" s="8"/>
      <c r="S116" s="8"/>
      <c r="T116" s="8"/>
    </row>
    <row r="117" spans="2:20" ht="19.5" customHeight="1">
      <c r="C117" s="34"/>
    </row>
    <row r="118" spans="2:20" ht="19.5" customHeight="1">
      <c r="C118" s="34"/>
    </row>
    <row r="119" spans="2:20" ht="19.5" customHeight="1">
      <c r="C119" s="34"/>
    </row>
    <row r="120" spans="2:20" ht="19.5" customHeight="1">
      <c r="C120" s="34"/>
    </row>
    <row r="121" spans="2:20" ht="19.5" customHeight="1">
      <c r="C121" s="34"/>
    </row>
    <row r="122" spans="2:20" ht="19.5" customHeight="1">
      <c r="C122" s="34"/>
    </row>
    <row r="123" spans="2:20" ht="19.5" customHeight="1">
      <c r="C123" s="34"/>
    </row>
    <row r="124" spans="2:20" ht="19.5" customHeight="1">
      <c r="C124" s="34"/>
    </row>
    <row r="125" spans="2:20" ht="19.5" customHeight="1">
      <c r="C125" s="34"/>
    </row>
    <row r="126" spans="2:20" ht="19.5" customHeight="1">
      <c r="C126" s="34"/>
    </row>
    <row r="127" spans="2:20" ht="19.5" customHeight="1">
      <c r="C127" s="34"/>
    </row>
    <row r="128" spans="2:20" ht="19.5" customHeight="1">
      <c r="C128" s="34"/>
    </row>
    <row r="129" spans="3:3" ht="19.5" customHeight="1">
      <c r="C129" s="34"/>
    </row>
    <row r="130" spans="3:3" ht="19.5" customHeight="1">
      <c r="C130" s="34"/>
    </row>
    <row r="131" spans="3:3" ht="19.5" customHeight="1">
      <c r="C131" s="34"/>
    </row>
    <row r="132" spans="3:3" ht="19.5" customHeight="1">
      <c r="C132" s="34"/>
    </row>
    <row r="133" spans="3:3" ht="19.5" customHeight="1">
      <c r="C133" s="34"/>
    </row>
    <row r="134" spans="3:3" ht="19.5" customHeight="1">
      <c r="C134" s="34"/>
    </row>
    <row r="135" spans="3:3" ht="19.5" customHeight="1">
      <c r="C135" s="34"/>
    </row>
    <row r="136" spans="3:3" ht="19.5" customHeight="1">
      <c r="C136" s="34"/>
    </row>
  </sheetData>
  <mergeCells count="27">
    <mergeCell ref="J8:J11"/>
    <mergeCell ref="K8:K11"/>
    <mergeCell ref="L8:L11"/>
    <mergeCell ref="C29:I29"/>
    <mergeCell ref="C30:I30"/>
    <mergeCell ref="C37:I37"/>
    <mergeCell ref="C38:I38"/>
    <mergeCell ref="C32:I32"/>
    <mergeCell ref="C33:I33"/>
    <mergeCell ref="C34:I34"/>
    <mergeCell ref="C36:I36"/>
    <mergeCell ref="I5:J5"/>
    <mergeCell ref="B2:F2"/>
    <mergeCell ref="D5:F5"/>
    <mergeCell ref="C26:I26"/>
    <mergeCell ref="C28:I28"/>
    <mergeCell ref="C18:I18"/>
    <mergeCell ref="C20:I20"/>
    <mergeCell ref="C21:I21"/>
    <mergeCell ref="C22:I22"/>
    <mergeCell ref="C24:I24"/>
    <mergeCell ref="C25:I25"/>
    <mergeCell ref="C12:I12"/>
    <mergeCell ref="C13:I13"/>
    <mergeCell ref="C14:I14"/>
    <mergeCell ref="C16:I16"/>
    <mergeCell ref="C17:I17"/>
  </mergeCells>
  <phoneticPr fontId="0" type="noConversion"/>
  <conditionalFormatting sqref="F91:G91">
    <cfRule type="expression" dxfId="28" priority="1" stopIfTrue="1">
      <formula>"c70&lt;0.5"</formula>
    </cfRule>
    <cfRule type="expression" dxfId="27" priority="2" stopIfTrue="1">
      <formula>"c70&gt;1.5"</formula>
    </cfRule>
    <cfRule type="expression" dxfId="26" priority="3" stopIfTrue="1">
      <formula>"c70!&gt;1.5&amp;c70!&lt;0.5"</formula>
    </cfRule>
  </conditionalFormatting>
  <conditionalFormatting sqref="K36">
    <cfRule type="expression" dxfId="25" priority="4" stopIfTrue="1">
      <formula>(K46=5)</formula>
    </cfRule>
  </conditionalFormatting>
  <conditionalFormatting sqref="K37">
    <cfRule type="expression" dxfId="24" priority="5" stopIfTrue="1">
      <formula>OR(K46=7, K46=10)</formula>
    </cfRule>
  </conditionalFormatting>
  <conditionalFormatting sqref="K38">
    <cfRule type="expression" dxfId="23" priority="6" stopIfTrue="1">
      <formula>OR(K46=3, K46=6, K46=9)</formula>
    </cfRule>
  </conditionalFormatting>
  <conditionalFormatting sqref="K12">
    <cfRule type="expression" dxfId="22" priority="7" stopIfTrue="1">
      <formula>OR(L42=4, L42=10)</formula>
    </cfRule>
  </conditionalFormatting>
  <conditionalFormatting sqref="K13">
    <cfRule type="expression" dxfId="21" priority="8" stopIfTrue="1">
      <formula>OR(L42=4, L42=8)</formula>
    </cfRule>
  </conditionalFormatting>
  <conditionalFormatting sqref="K14">
    <cfRule type="expression" dxfId="20" priority="9" stopIfTrue="1">
      <formula>OR(L42=5, L42=8, L42=11)</formula>
    </cfRule>
  </conditionalFormatting>
  <conditionalFormatting sqref="K15">
    <cfRule type="expression" dxfId="19" priority="10" stopIfTrue="1">
      <formula>OR(L42=4, L42=10)</formula>
    </cfRule>
  </conditionalFormatting>
  <conditionalFormatting sqref="K16">
    <cfRule type="expression" dxfId="18" priority="11" stopIfTrue="1">
      <formula>OR(L42=6, L42=9)</formula>
    </cfRule>
  </conditionalFormatting>
  <conditionalFormatting sqref="K17">
    <cfRule type="expression" dxfId="17" priority="12" stopIfTrue="1">
      <formula>OR(L42=5, L42=8)</formula>
    </cfRule>
  </conditionalFormatting>
  <conditionalFormatting sqref="K18">
    <cfRule type="expression" dxfId="16" priority="13" stopIfTrue="1">
      <formula>OR(L42=3, L42=6, L42=9)</formula>
    </cfRule>
  </conditionalFormatting>
  <conditionalFormatting sqref="K19">
    <cfRule type="expression" dxfId="15" priority="14" stopIfTrue="1">
      <formula>OR(L42=3, L42=7, L42=9)</formula>
    </cfRule>
  </conditionalFormatting>
  <conditionalFormatting sqref="K20">
    <cfRule type="expression" dxfId="14" priority="15" stopIfTrue="1">
      <formula>OR(L42=7, L42=8, L42=11)</formula>
    </cfRule>
  </conditionalFormatting>
  <conditionalFormatting sqref="K21">
    <cfRule type="expression" dxfId="13" priority="16" stopIfTrue="1">
      <formula>OR(L42=7, L42=10)</formula>
    </cfRule>
  </conditionalFormatting>
  <conditionalFormatting sqref="K22">
    <cfRule type="expression" dxfId="12" priority="17" stopIfTrue="1">
      <formula>OR(L42=2, L42=4, L42=5)</formula>
    </cfRule>
  </conditionalFormatting>
  <conditionalFormatting sqref="K23">
    <cfRule type="expression" dxfId="11" priority="18" stopIfTrue="1">
      <formula>OR(L42=2, L42=8)</formula>
    </cfRule>
  </conditionalFormatting>
  <conditionalFormatting sqref="K24">
    <cfRule type="expression" dxfId="10" priority="19" stopIfTrue="1">
      <formula>OR(L42=4, L42=7, L42=10)</formula>
    </cfRule>
  </conditionalFormatting>
  <conditionalFormatting sqref="K25">
    <cfRule type="expression" dxfId="9" priority="20" stopIfTrue="1">
      <formula>(L42=2)</formula>
    </cfRule>
  </conditionalFormatting>
  <conditionalFormatting sqref="K26">
    <cfRule type="expression" dxfId="8" priority="21" stopIfTrue="1">
      <formula>OR(L42=2, L42=3, L42=5, L42=11)</formula>
    </cfRule>
  </conditionalFormatting>
  <conditionalFormatting sqref="K27">
    <cfRule type="expression" dxfId="7" priority="22" stopIfTrue="1">
      <formula>OR(L42=8, L42=5, L42=11)</formula>
    </cfRule>
  </conditionalFormatting>
  <conditionalFormatting sqref="K28">
    <cfRule type="expression" dxfId="6" priority="23" stopIfTrue="1">
      <formula>OR(L42=6, L42=9)</formula>
    </cfRule>
  </conditionalFormatting>
  <conditionalFormatting sqref="K29">
    <cfRule type="expression" dxfId="5" priority="24" stopIfTrue="1">
      <formula>OR(L42=2, L42=7, L42=11)</formula>
    </cfRule>
  </conditionalFormatting>
  <conditionalFormatting sqref="K30">
    <cfRule type="expression" dxfId="4" priority="25" stopIfTrue="1">
      <formula>(L42=3)</formula>
    </cfRule>
  </conditionalFormatting>
  <conditionalFormatting sqref="K31">
    <cfRule type="expression" dxfId="3" priority="26" stopIfTrue="1">
      <formula>OR(L42=3, L42=7, L42=10)</formula>
    </cfRule>
  </conditionalFormatting>
  <conditionalFormatting sqref="K32">
    <cfRule type="expression" dxfId="2" priority="27" stopIfTrue="1">
      <formula>(L42=5)</formula>
    </cfRule>
  </conditionalFormatting>
  <conditionalFormatting sqref="K33">
    <cfRule type="expression" dxfId="1" priority="28" stopIfTrue="1">
      <formula>OR(L42=7, L42=10)</formula>
    </cfRule>
  </conditionalFormatting>
  <conditionalFormatting sqref="K34:K35">
    <cfRule type="expression" dxfId="0" priority="29" stopIfTrue="1">
      <formula>OR(L42=3, L42=6, L42=9)</formula>
    </cfRule>
  </conditionalFormatting>
  <pageMargins left="0.75" right="0.75" top="1" bottom="1" header="0.5" footer="0.5"/>
  <pageSetup scale="6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Diagnostic</vt:lpstr>
    </vt:vector>
  </TitlesOfParts>
  <Company>Mindshop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Mason</dc:creator>
  <cp:lastModifiedBy>Becky Prince</cp:lastModifiedBy>
  <cp:lastPrinted>2003-02-24T14:19:03Z</cp:lastPrinted>
  <dcterms:created xsi:type="dcterms:W3CDTF">2002-04-09T03:57:31Z</dcterms:created>
  <dcterms:modified xsi:type="dcterms:W3CDTF">2020-01-14T15:23:52Z</dcterms:modified>
</cp:coreProperties>
</file>